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marcelopc\Documents\MARCELO - SESC\ORÇAMENTOS\TAGUATINGA NORTE\AR CONDICIONADO\LICITAÇÃO AJUSTADA\"/>
    </mc:Choice>
  </mc:AlternateContent>
  <xr:revisionPtr revIDLastSave="0" documentId="13_ncr:1_{F3C591AC-39FE-4543-99DB-14961341B40E}" xr6:coauthVersionLast="47" xr6:coauthVersionMax="47" xr10:uidLastSave="{00000000-0000-0000-0000-000000000000}"/>
  <bookViews>
    <workbookView xWindow="28680" yWindow="-120" windowWidth="29040" windowHeight="15720" tabRatio="848" xr2:uid="{00000000-000D-0000-FFFF-FFFF00000000}"/>
  </bookViews>
  <sheets>
    <sheet name="COMPOSIÇÕES" sheetId="6" r:id="rId1"/>
  </sheets>
  <externalReferences>
    <externalReference r:id="rId2"/>
  </externalReferences>
  <definedNames>
    <definedName name="_xlnm.Print_Area" localSheetId="0">COMPOSIÇÕES!$A$1:$J$1560</definedName>
    <definedName name="CFF">#REF!</definedName>
    <definedName name="Cotações">#REF!</definedName>
    <definedName name="ET">#N/A</definedName>
    <definedName name="ET_2">#N/A</definedName>
    <definedName name="Excel">#REF!</definedName>
    <definedName name="Excel_BuiltIn_Print_Area_1">#REF!</definedName>
    <definedName name="Excel_BuiltIn_Print_Area_1_1">#REF!</definedName>
    <definedName name="Excel_BuiltIn_Print_Area_9">#REF!</definedName>
    <definedName name="Excel_BuiltIn_Print_Titles_1">#REF!</definedName>
    <definedName name="F">#REF!</definedName>
    <definedName name="fim">#N/A</definedName>
    <definedName name="fim_2">#N/A</definedName>
    <definedName name="NEWPRINT10">#REF!</definedName>
    <definedName name="NEWPRINT2">#REF!</definedName>
    <definedName name="NEWPRINT3">#REF!</definedName>
    <definedName name="NEWPRINT4">#REF!</definedName>
    <definedName name="NewPrintArea">#REF!</definedName>
    <definedName name="NewPrintArea2">#REF!</definedName>
    <definedName name="NewPrintArea3">#REF!</definedName>
    <definedName name="NewPrintArea9">#REF!</definedName>
    <definedName name="PRINT10">#REF!</definedName>
    <definedName name="RR">#N/A</definedName>
    <definedName name="RR_2">#N/A</definedName>
    <definedName name="TITLES2">#REF!</definedName>
    <definedName name="_xlnm.Print_Titles" localSheetId="0">COMPOSIÇÕES!$1:$3</definedName>
    <definedName name="total">#REF!</definedName>
    <definedName name="TOTAL_2">#N/A</definedName>
    <definedName name="TT">#N/A</definedName>
    <definedName name="TT_2">#N/A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56" i="6" l="1"/>
  <c r="J1555" i="6"/>
  <c r="J1554" i="6"/>
  <c r="J1553" i="6"/>
  <c r="J1552" i="6"/>
  <c r="J1551" i="6"/>
  <c r="J1550" i="6"/>
  <c r="J1541" i="6"/>
  <c r="J1531" i="6"/>
  <c r="J1530" i="6"/>
  <c r="J1529" i="6"/>
  <c r="J627" i="6"/>
  <c r="J839" i="6" l="1"/>
  <c r="J840" i="6"/>
  <c r="J838" i="6"/>
  <c r="E2" i="6"/>
  <c r="C2" i="6"/>
</calcChain>
</file>

<file path=xl/sharedStrings.xml><?xml version="1.0" encoding="utf-8"?>
<sst xmlns="http://schemas.openxmlformats.org/spreadsheetml/2006/main" count="7006" uniqueCount="1084">
  <si>
    <t>Obra</t>
  </si>
  <si>
    <t>Bancos</t>
  </si>
  <si>
    <t>B.D.I.</t>
  </si>
  <si>
    <t>Encargos Sociais</t>
  </si>
  <si>
    <t>Descrição</t>
  </si>
  <si>
    <t>Total</t>
  </si>
  <si>
    <t>INSTALAÇÕES PROVISÓRIAS E SERVIÇOS INICIAIS</t>
  </si>
  <si>
    <t>ADMINISTRAÇÃO DOS SERVIÇOS</t>
  </si>
  <si>
    <t>L</t>
  </si>
  <si>
    <t>Código</t>
  </si>
  <si>
    <t>Banco</t>
  </si>
  <si>
    <t>Und</t>
  </si>
  <si>
    <t>Quant.</t>
  </si>
  <si>
    <t>Valor Unit</t>
  </si>
  <si>
    <t xml:space="preserve"> 1 </t>
  </si>
  <si>
    <t xml:space="preserve"> 1.1 </t>
  </si>
  <si>
    <t>Próprio</t>
  </si>
  <si>
    <t xml:space="preserve"> 1.2 </t>
  </si>
  <si>
    <t xml:space="preserve"> SERP.000004 </t>
  </si>
  <si>
    <t xml:space="preserve"> CANT.000010 </t>
  </si>
  <si>
    <t>ART DE OBRAS E SERVIÇOS</t>
  </si>
  <si>
    <t>UN</t>
  </si>
  <si>
    <t xml:space="preserve"> 2 </t>
  </si>
  <si>
    <t xml:space="preserve"> 2.1 </t>
  </si>
  <si>
    <t xml:space="preserve"> 90778 </t>
  </si>
  <si>
    <t>SINAPI</t>
  </si>
  <si>
    <t>ENGENHEIRO CIVIL DE OBRA PLENO COM ENCARGOS COMPLEMENTARES</t>
  </si>
  <si>
    <t>H</t>
  </si>
  <si>
    <t xml:space="preserve"> 2.2 </t>
  </si>
  <si>
    <t>MESTRE DE OBRAS COM ENCARGOS COMPLEMENTARES</t>
  </si>
  <si>
    <t xml:space="preserve"> 3 </t>
  </si>
  <si>
    <t xml:space="preserve"> 3.1 </t>
  </si>
  <si>
    <t>LIMPEZA FINAL DA OBRA</t>
  </si>
  <si>
    <t xml:space="preserve"> 4 </t>
  </si>
  <si>
    <t xml:space="preserve"> 4.1 </t>
  </si>
  <si>
    <t xml:space="preserve"> 4.2 </t>
  </si>
  <si>
    <t xml:space="preserve"> 4.3 </t>
  </si>
  <si>
    <t xml:space="preserve"> 5 </t>
  </si>
  <si>
    <t xml:space="preserve"> 5.1 </t>
  </si>
  <si>
    <t>M</t>
  </si>
  <si>
    <t>Planilha Orçamentária Analítica</t>
  </si>
  <si>
    <t>Tipo</t>
  </si>
  <si>
    <t>Composição</t>
  </si>
  <si>
    <t>CANT - CANTEIRO DE OBRAS</t>
  </si>
  <si>
    <t>Composição Auxiliar</t>
  </si>
  <si>
    <t xml:space="preserve"> 88273 </t>
  </si>
  <si>
    <t>MARCENEIRO COM ENCARGOS COMPLEMENTARES</t>
  </si>
  <si>
    <t>SEDI - SERVIÇOS DIVERSOS</t>
  </si>
  <si>
    <t xml:space="preserve"> 88267 </t>
  </si>
  <si>
    <t>ENCANADOR OU BOMBEIRO HIDRÁULICO COM ENCARGOS COMPLEMENTARES</t>
  </si>
  <si>
    <t xml:space="preserve"> 88264 </t>
  </si>
  <si>
    <t>ELETRICISTA COM ENCARGOS COMPLEMENTARES</t>
  </si>
  <si>
    <t xml:space="preserve"> 88261 </t>
  </si>
  <si>
    <t>CARPINTEIRO DE ESQUADRIA COM ENCARGOS COMPLEMENTARES</t>
  </si>
  <si>
    <t xml:space="preserve"> 88239 </t>
  </si>
  <si>
    <t>AJUDANTE DE CARPINTEIRO COM ENCARGOS COMPLEMENTARES</t>
  </si>
  <si>
    <t xml:space="preserve"> 88325 </t>
  </si>
  <si>
    <t>VIDRACEIRO COM ENCARGOS COMPLEMENTARES</t>
  </si>
  <si>
    <t xml:space="preserve"> 88310 </t>
  </si>
  <si>
    <t>PINTOR COM ENCARGOS COMPLEMENTARES</t>
  </si>
  <si>
    <t xml:space="preserve"> 88247 </t>
  </si>
  <si>
    <t>AUXILIAR DE ELETRICISTA COM ENCARGOS COMPLEMENTARES</t>
  </si>
  <si>
    <t xml:space="preserve"> 88316 </t>
  </si>
  <si>
    <t>SERVENTE COM ENCARGOS COMPLEMENTARES</t>
  </si>
  <si>
    <t>MO sem LS =&gt;</t>
  </si>
  <si>
    <t>LS =&gt;</t>
  </si>
  <si>
    <t>MO com LS =&gt;</t>
  </si>
  <si>
    <t>Quant. =&gt;</t>
  </si>
  <si>
    <t>Preço Total =&gt;</t>
  </si>
  <si>
    <t>SERP - SERVIÇOS PRELIMINARES</t>
  </si>
  <si>
    <t>m/mês</t>
  </si>
  <si>
    <t xml:space="preserve"> 97064 </t>
  </si>
  <si>
    <t>MONTAGEM E DESMONTAGEM DE ANDAIME TUBULAR TIPO TORRE (EXCLUSIVE ANDAIME E LIMPEZA). AF_11/2017</t>
  </si>
  <si>
    <t>Insumo</t>
  </si>
  <si>
    <t xml:space="preserve"> 00010527 </t>
  </si>
  <si>
    <t>Equipamento</t>
  </si>
  <si>
    <t>MXMES</t>
  </si>
  <si>
    <t>SERT - SERVIÇOS TÉCNICOS</t>
  </si>
  <si>
    <t xml:space="preserve"> 00002288 </t>
  </si>
  <si>
    <t>Taxas</t>
  </si>
  <si>
    <t>m²</t>
  </si>
  <si>
    <t>Material</t>
  </si>
  <si>
    <t xml:space="preserve"> 00002707 </t>
  </si>
  <si>
    <t>ENGENHEIRO CIVIL DE OBRA PLENO</t>
  </si>
  <si>
    <t>Mão de Obra</t>
  </si>
  <si>
    <t xml:space="preserve"> 00043486 </t>
  </si>
  <si>
    <t>EPI - FAMILIA ENGENHEIRO CIVIL - HORISTA (ENCARGOS COMPLEMENTARES - COLETADO CAIXA)</t>
  </si>
  <si>
    <t xml:space="preserve"> 00037372 </t>
  </si>
  <si>
    <t>Outros</t>
  </si>
  <si>
    <t xml:space="preserve"> 00043462 </t>
  </si>
  <si>
    <t>FERRAMENTAS - FAMILIA ENGENHEIRO CIVIL - HORISTA (ENCARGOS COMPLEMENTARES - COLETADO CAIXA)</t>
  </si>
  <si>
    <t xml:space="preserve"> 00037373 </t>
  </si>
  <si>
    <t xml:space="preserve"> 00000003 </t>
  </si>
  <si>
    <t>ACIDO CLORIDRICO / ACIDO MURIATICO, DILUICAO 10% A 12% PARA USO EM LIMPEZA</t>
  </si>
  <si>
    <t>INHI - INSTALAÇÕES HIDROS SANITÁRIAS</t>
  </si>
  <si>
    <t xml:space="preserve"> 88248 </t>
  </si>
  <si>
    <t>AUXILIAR DE ENCANADOR OU BOMBEIRO HIDRÁULICO COM ENCARGOS COMPLEMENTARES</t>
  </si>
  <si>
    <t>PINT - PINTURAS</t>
  </si>
  <si>
    <t>KG</t>
  </si>
  <si>
    <t>INEL - INSTALAÇÃO ELÉTRICA/ELETRIFICAÇÃO E ILUMINAÇÃO EXTERNA</t>
  </si>
  <si>
    <t>m</t>
  </si>
  <si>
    <t xml:space="preserve"> 00011950 </t>
  </si>
  <si>
    <t>BUCHA DE NYLON SEM ABA S6, COM PARAFUSO DE 4,20 X 40 MM EM ACO ZINCADO COM ROSCA SOBERBA, CABECA CHATA E FENDA PHILLIPS</t>
  </si>
  <si>
    <t xml:space="preserve"> 00021127 </t>
  </si>
  <si>
    <t>FITA ISOLANTE ADESIVA ANTICHAMA, USO ATE 750 V, EM ROLO DE 19 MM X 5 M</t>
  </si>
  <si>
    <t>un</t>
  </si>
  <si>
    <t xml:space="preserve"> 00034653 </t>
  </si>
  <si>
    <t>DISJUNTOR TIPO DIN/IEC, MONOPOLAR DE 6  ATE  32A</t>
  </si>
  <si>
    <t xml:space="preserve"> 00001570 </t>
  </si>
  <si>
    <t>TERMINAL A COMPRESSAO EM COBRE ESTANHADO PARA CABO 2,5 MM2, 1 FURO E 1 COMPRESSAO, PARA PARAFUSO DE FIXACAO M5</t>
  </si>
  <si>
    <t>unid.</t>
  </si>
  <si>
    <t xml:space="preserve"> 1.3 </t>
  </si>
  <si>
    <t xml:space="preserve"> 1.4 </t>
  </si>
  <si>
    <t xml:space="preserve"> SERP.000008 </t>
  </si>
  <si>
    <t>CHP</t>
  </si>
  <si>
    <t>MES</t>
  </si>
  <si>
    <t>CONCLUSÃO DOS SERVIÇOS</t>
  </si>
  <si>
    <t>DEMOLIÇÕES, REMOÇÕES E RETIRADAS</t>
  </si>
  <si>
    <t>m³</t>
  </si>
  <si>
    <t xml:space="preserve"> 6 </t>
  </si>
  <si>
    <t xml:space="preserve"> 6.1 </t>
  </si>
  <si>
    <t xml:space="preserve"> 6.1.1 </t>
  </si>
  <si>
    <t xml:space="preserve"> 6.1.2 </t>
  </si>
  <si>
    <t xml:space="preserve"> 6.1.3 </t>
  </si>
  <si>
    <t xml:space="preserve"> 7 </t>
  </si>
  <si>
    <t xml:space="preserve"> 7.1 </t>
  </si>
  <si>
    <t xml:space="preserve"> 7.1.1 </t>
  </si>
  <si>
    <t xml:space="preserve"> 7.1.2 </t>
  </si>
  <si>
    <t xml:space="preserve"> 7.2 </t>
  </si>
  <si>
    <t xml:space="preserve"> 7.2.1 </t>
  </si>
  <si>
    <t>unid</t>
  </si>
  <si>
    <t xml:space="preserve"> 8 </t>
  </si>
  <si>
    <t xml:space="preserve"> 8.1 </t>
  </si>
  <si>
    <t xml:space="preserve"> 8.1.1 </t>
  </si>
  <si>
    <t>CJ</t>
  </si>
  <si>
    <t>cj</t>
  </si>
  <si>
    <t xml:space="preserve"> 88315 </t>
  </si>
  <si>
    <t>SERRALHEIRO COM ENCARGOS COMPLEMENTARES</t>
  </si>
  <si>
    <t>FUES - FUNDAÇÕES E ESTRUTURAS</t>
  </si>
  <si>
    <t xml:space="preserve"> 00004491 </t>
  </si>
  <si>
    <t>PONTALETE *7,5 X 7,5* CM EM PINUS, MISTA OU EQUIVALENTE DA REGIAO - BRUTA</t>
  </si>
  <si>
    <t xml:space="preserve"> 00005075 </t>
  </si>
  <si>
    <t>PREGO DE ACO POLIDO COM CABECA 18 X 30 (2 3/4 X 10)</t>
  </si>
  <si>
    <t xml:space="preserve"> 88262 </t>
  </si>
  <si>
    <t>CARPINTEIRO DE FORMAS COM ENCARGOS COMPLEMENTARES</t>
  </si>
  <si>
    <t xml:space="preserve"> 88309 </t>
  </si>
  <si>
    <t>PEDREIRO COM ENCARGOS COMPLEMENTARES</t>
  </si>
  <si>
    <t>CHOR - CUSTOS HORÁRIOS DE MÁQUINAS E EQUIPAMENTOS</t>
  </si>
  <si>
    <t>CHI</t>
  </si>
  <si>
    <t xml:space="preserve"> 94962 </t>
  </si>
  <si>
    <t>CONCRETO MAGRO PARA LASTRO, TRAÇO 1:4,5:4,5 (EM MASSA SECA DE CIMENTO/ AREIA MÉDIA/ BRITA 1) - PREPARO MECÂNICO COM BETONEIRA 400 L. AF_05/2021</t>
  </si>
  <si>
    <t xml:space="preserve"> 73924/002 </t>
  </si>
  <si>
    <t>PINTURA ESMALTE ACETINADO, DUAS DEMAOS, SOBRE SUPERFICIE METALICA</t>
  </si>
  <si>
    <t xml:space="preserve"> 00004417 </t>
  </si>
  <si>
    <t>SARRAFO NAO APARELHADO *2,5 X 7* CM, EM MACARANDUBA, ANGELIM OU EQUIVALENTE DA REGIAO -  BRUTA</t>
  </si>
  <si>
    <t xml:space="preserve"> 00004813 </t>
  </si>
  <si>
    <t>PLACA DE OBRA (PARA CONSTRUCAO CIVIL) EM CHAPA GALVANIZADA *N. 22*, ADESIVADA, DE *2,4 X 1,2* M (SEM POSTES PARA FIXACAO)</t>
  </si>
  <si>
    <t xml:space="preserve"> 00003768 </t>
  </si>
  <si>
    <t>LIXA EM FOLHA PARA FERRO, NUMERO 150</t>
  </si>
  <si>
    <t xml:space="preserve"> 00005318 </t>
  </si>
  <si>
    <t>DILUENTE AGUARRAS</t>
  </si>
  <si>
    <t xml:space="preserve"> 00007311 </t>
  </si>
  <si>
    <t>TINTA ESMALTE SINTETICO PREMIUM ACETINADO</t>
  </si>
  <si>
    <t xml:space="preserve"> 00038383 </t>
  </si>
  <si>
    <t>LIXA D'AGUA EM FOLHA, GRAO 100</t>
  </si>
  <si>
    <t xml:space="preserve"> 00020065 </t>
  </si>
  <si>
    <t>TUBO PVC  SERIE NORMAL, DN 150 MM, PARA ESGOTO  PREDIAL (NBR 5688)</t>
  </si>
  <si>
    <t xml:space="preserve"> 00020078 </t>
  </si>
  <si>
    <t>PASTA LUBRIFICANTE PARA TUBOS E CONEXOES COM JUNTA ELASTICA, EMBALAGEM DE *400* GR (USO EM PVC, ACO, POLIETILENO E OUTROS)</t>
  </si>
  <si>
    <t xml:space="preserve"> 00001571 </t>
  </si>
  <si>
    <t>TERMINAL A COMPRESSAO EM COBRE ESTANHADO PARA CABO 4 MM2, 1 FURO E 1 COMPRESSAO, PARA PARAFUSO DE FIXACAO M5</t>
  </si>
  <si>
    <t>TRAN - TRANSPORTES, CARGAS E DESCARGAS</t>
  </si>
  <si>
    <t xml:space="preserve"> 88241 </t>
  </si>
  <si>
    <t>AJUDANTE DE OPERAÇÃO EM GERAL COM ENCARGOS COMPLEMENTARES</t>
  </si>
  <si>
    <t xml:space="preserve"> 90780 </t>
  </si>
  <si>
    <t xml:space="preserve"> TRAN.000002 </t>
  </si>
  <si>
    <t xml:space="preserve"> 8.2 </t>
  </si>
  <si>
    <t xml:space="preserve"> 8.2.1 </t>
  </si>
  <si>
    <t xml:space="preserve"> 8.2.2 </t>
  </si>
  <si>
    <t xml:space="preserve"> 8.3 </t>
  </si>
  <si>
    <t xml:space="preserve"> 8.3.1 </t>
  </si>
  <si>
    <t xml:space="preserve"> 8.3.2 </t>
  </si>
  <si>
    <t xml:space="preserve"> 95405 </t>
  </si>
  <si>
    <t>CURSO DE CAPACITAÇÃO PARA MESTRE DE OBRAS (ENCARGOS COMPLEMENTARES) - HORISTA</t>
  </si>
  <si>
    <t xml:space="preserve"> 00043487 </t>
  </si>
  <si>
    <t>EPI - FAMILIA ENCARREGADO GERAL - HORISTA (ENCARGOS COMPLEMENTARES - COLETADO CAIXA)</t>
  </si>
  <si>
    <t xml:space="preserve"> 00043463 </t>
  </si>
  <si>
    <t>FERRAMENTAS - FAMILIA ENCARREGADO GERAL - HORISTA (ENCARGOS COMPLEMENTARES - COLETADO CAIXA)</t>
  </si>
  <si>
    <t xml:space="preserve"> 00004069 </t>
  </si>
  <si>
    <t>MESTRE DE OBRAS (HORISTA)</t>
  </si>
  <si>
    <t>SEOP - SERVIÇOS OPERACIONAIS</t>
  </si>
  <si>
    <t>INFRAESTRUTURA</t>
  </si>
  <si>
    <t>INSTALAÇÕES HIDRÁULICAS</t>
  </si>
  <si>
    <t>SUPERESTRUTURA</t>
  </si>
  <si>
    <t xml:space="preserve"> 6.1.4 </t>
  </si>
  <si>
    <t xml:space="preserve"> 8.1.2 </t>
  </si>
  <si>
    <t xml:space="preserve"> 8.1.3 </t>
  </si>
  <si>
    <t xml:space="preserve"> 8.2.3 </t>
  </si>
  <si>
    <t>LOCACAO DE ANDAIME METALICO TUBULAR DE ENCAIXE, TIPO DE TORRE, CADA PAINEL COM LARGURA DE 1 ATE 1,5 M E ALTURA DE *1,00* M, INCLUINDO DIAGONAL, BARRAS DE LIGACAO, SAPATAS OU RODIZIOS E DEMAIS ITENS NECESSARIOS A MONTAGEM (NAO INCLUI INSTALACAO)</t>
  </si>
  <si>
    <t xml:space="preserve"> 95403 </t>
  </si>
  <si>
    <t>CURSO DE CAPACITAÇÃO PARA ENGENHEIRO CIVIL DE OBRA PLENO (ENCARGOS COMPLEMENTARES) - HORISTA</t>
  </si>
  <si>
    <t xml:space="preserve"> SEDI.000095 </t>
  </si>
  <si>
    <t xml:space="preserve"> 7.1.3 </t>
  </si>
  <si>
    <t>h</t>
  </si>
  <si>
    <t>INSTALAÇÕES ELÉTRICAS E LÓGICA</t>
  </si>
  <si>
    <t>ELETRODUTO EM F.G. APARENTE EM PAREDE E PINTADO COM TINTA DE ESMALTE SINTÉTICO NA COR DA PAREDE E ANTI-FERRUGEM Ø 2"</t>
  </si>
  <si>
    <t>ELETRODUTOS</t>
  </si>
  <si>
    <t>CALHAS</t>
  </si>
  <si>
    <t>CAIXAS</t>
  </si>
  <si>
    <t>CABOS</t>
  </si>
  <si>
    <t>QUADROS DE BAIXA TENSÃO</t>
  </si>
  <si>
    <t>pç</t>
  </si>
  <si>
    <t>CONDICIONADORES</t>
  </si>
  <si>
    <t>CLIMATIZAÇÃO</t>
  </si>
  <si>
    <t>UNIDADES CONDENSADORAS - VRF</t>
  </si>
  <si>
    <t>UNIDADES EVAPORADORAS - VRF</t>
  </si>
  <si>
    <t>CONTROLE CENTRAL E INDIVIDUAL - VRF</t>
  </si>
  <si>
    <t>DUTOS</t>
  </si>
  <si>
    <t>kg</t>
  </si>
  <si>
    <t xml:space="preserve"> CLIM.000021 </t>
  </si>
  <si>
    <t>VENTILAÇÃO MECÂNICA</t>
  </si>
  <si>
    <t xml:space="preserve"> CLIM.000020 </t>
  </si>
  <si>
    <t xml:space="preserve"> INEL.000410 </t>
  </si>
  <si>
    <t xml:space="preserve"> INEL.000782 </t>
  </si>
  <si>
    <t xml:space="preserve"> CLIM.000008 </t>
  </si>
  <si>
    <t xml:space="preserve"> 00002094 </t>
  </si>
  <si>
    <t xml:space="preserve"> 00000161 </t>
  </si>
  <si>
    <t xml:space="preserve"> 00001219 </t>
  </si>
  <si>
    <t xml:space="preserve"> 00002428 </t>
  </si>
  <si>
    <t>METÁLICAS</t>
  </si>
  <si>
    <t>DRENO CLIMATIZAÇÃO</t>
  </si>
  <si>
    <t>BUCHA DE REDUÇÃO, LONGA, PVC, SOLDÁVEL, DN 40 X 25 MM, INSTALADO EM RAMAL DE DISTRIBUIÇÃO DE ÁGUA - FORNECIMENTO E INSTALAÇÃO. AF_06/2022</t>
  </si>
  <si>
    <t>JOELHO 90 GRAUS, PVC, SOLDÁVEL, DN 25MM, INSTALADO EM DRENO DE AR-CONDICIONADO - FORNECIMENTO E INSTALAÇÃO. AF_08/2022</t>
  </si>
  <si>
    <t xml:space="preserve"> SERT.000077 </t>
  </si>
  <si>
    <t>AS BUILT</t>
  </si>
  <si>
    <t xml:space="preserve"> CANT.000009 </t>
  </si>
  <si>
    <t>LIMPEZA PERMANENTE EM OBRA</t>
  </si>
  <si>
    <t>Valor do BDI =&gt;</t>
  </si>
  <si>
    <t>Valor com BDI =&gt;</t>
  </si>
  <si>
    <t xml:space="preserve"> 88278 </t>
  </si>
  <si>
    <t>MONTADOR DE ESTRUTURA METÁLICA COM ENCARGOS COMPLEMENTARES</t>
  </si>
  <si>
    <t>EXAMES - HORISTA (COLETADO CAIXA - ENCARGOS COMPLEMENTARES)</t>
  </si>
  <si>
    <t>SEGURO - HORISTA (COLETADO CAIXA - ENCARGOS COMPLEMENTARES)</t>
  </si>
  <si>
    <t xml:space="preserve"> 3.2 </t>
  </si>
  <si>
    <t xml:space="preserve"> 90773 </t>
  </si>
  <si>
    <t>DESENHISTA COPISTA COM ENCARGOS COMPLEMENTARES</t>
  </si>
  <si>
    <t xml:space="preserve"> 3.3 </t>
  </si>
  <si>
    <t xml:space="preserve"> 88243 </t>
  </si>
  <si>
    <t>AJUDANTE ESPECIALIZADO COM ENCARGOS COMPLEMENTARES</t>
  </si>
  <si>
    <t xml:space="preserve"> INEL.003144 </t>
  </si>
  <si>
    <t xml:space="preserve"> 88250 </t>
  </si>
  <si>
    <t>AUXILIAR DE MECÂNICO COM ENCARGOS COMPLEMENTARES</t>
  </si>
  <si>
    <t xml:space="preserve"> 88275 </t>
  </si>
  <si>
    <t>MECÃNICO DE EQUIPAMENTOS PESADOS COM ENCARGOS COMPLEMENTARES</t>
  </si>
  <si>
    <t xml:space="preserve"> 6.1.5 </t>
  </si>
  <si>
    <t xml:space="preserve"> 6.1.6 </t>
  </si>
  <si>
    <t xml:space="preserve"> 7.2.2 </t>
  </si>
  <si>
    <t xml:space="preserve"> 7.2.3 </t>
  </si>
  <si>
    <t xml:space="preserve"> 7.2.4 </t>
  </si>
  <si>
    <t xml:space="preserve"> 7.2.5 </t>
  </si>
  <si>
    <t xml:space="preserve"> 7.3 </t>
  </si>
  <si>
    <t xml:space="preserve"> 7.3.1 </t>
  </si>
  <si>
    <t xml:space="preserve"> 88240 </t>
  </si>
  <si>
    <t>AJUDANTE DE ESTRUTURA METÁLICA COM ENCARGOS COMPLEMENTARES</t>
  </si>
  <si>
    <t xml:space="preserve"> 00010997 </t>
  </si>
  <si>
    <t>ELETRODO REVESTIDO AWS - E7018, DIAMETRO IGUAL A 4,00 MM</t>
  </si>
  <si>
    <t xml:space="preserve"> 88251 </t>
  </si>
  <si>
    <t>AUXILIAR DE SERRALHEIRO COM ENCARGOS COMPLEMENTARES</t>
  </si>
  <si>
    <t xml:space="preserve"> 88277 </t>
  </si>
  <si>
    <t>MONTADOR (TUBO AÇO/EQUIPAMENTOS) COM ENCARGOS COMPLEMENTARES</t>
  </si>
  <si>
    <t xml:space="preserve"> FUES.000534 </t>
  </si>
  <si>
    <t xml:space="preserve"> 00011963 </t>
  </si>
  <si>
    <t>PARAFUSO DE ACO TIPO CHUMBADOR PARABOLT, DIAMETRO 1/2", COMPRIMENTO 75 MM</t>
  </si>
  <si>
    <t xml:space="preserve"> 8.4 </t>
  </si>
  <si>
    <t xml:space="preserve"> 8.4.1 </t>
  </si>
  <si>
    <t xml:space="preserve"> 8.4.2 </t>
  </si>
  <si>
    <t xml:space="preserve"> 8.4.3 </t>
  </si>
  <si>
    <t xml:space="preserve"> 8.4.4 </t>
  </si>
  <si>
    <t xml:space="preserve"> 8.4.5 </t>
  </si>
  <si>
    <t xml:space="preserve"> 8.4.6 </t>
  </si>
  <si>
    <t xml:space="preserve"> 8.4.7 </t>
  </si>
  <si>
    <t xml:space="preserve"> 8.5 </t>
  </si>
  <si>
    <t xml:space="preserve"> 8.5.1 </t>
  </si>
  <si>
    <t xml:space="preserve"> 8.5.2 </t>
  </si>
  <si>
    <t xml:space="preserve"> 8.5.3 </t>
  </si>
  <si>
    <t xml:space="preserve"> 8.5.4 </t>
  </si>
  <si>
    <t xml:space="preserve"> 8.5.5 </t>
  </si>
  <si>
    <t xml:space="preserve"> 8.5.6 </t>
  </si>
  <si>
    <t xml:space="preserve"> 8.5.7 </t>
  </si>
  <si>
    <t xml:space="preserve"> 8.5.8 </t>
  </si>
  <si>
    <t xml:space="preserve"> 8.5.9 </t>
  </si>
  <si>
    <t xml:space="preserve"> 8.5.11 </t>
  </si>
  <si>
    <t xml:space="preserve"> 8.5.12 </t>
  </si>
  <si>
    <t xml:space="preserve"> 8.6 </t>
  </si>
  <si>
    <t xml:space="preserve"> 8.6.1 </t>
  </si>
  <si>
    <t xml:space="preserve"> 8.6.2 </t>
  </si>
  <si>
    <t xml:space="preserve"> 8.6.3 </t>
  </si>
  <si>
    <t xml:space="preserve"> 8.6.4 </t>
  </si>
  <si>
    <t xml:space="preserve"> 8.6.5 </t>
  </si>
  <si>
    <t xml:space="preserve"> 8.6.6 </t>
  </si>
  <si>
    <t xml:space="preserve"> 8.7 </t>
  </si>
  <si>
    <t xml:space="preserve"> 8.7.1 </t>
  </si>
  <si>
    <t xml:space="preserve"> 8.7.2 </t>
  </si>
  <si>
    <t xml:space="preserve"> 8.7.3 </t>
  </si>
  <si>
    <t xml:space="preserve"> 8.7.4 </t>
  </si>
  <si>
    <t xml:space="preserve"> 8.7.5 </t>
  </si>
  <si>
    <t xml:space="preserve"> 8.7.6 </t>
  </si>
  <si>
    <t xml:space="preserve"> 8.7.7 </t>
  </si>
  <si>
    <t xml:space="preserve"> 8.7.8 </t>
  </si>
  <si>
    <t>INES - INSTALAÇÕES ESPECIAIS</t>
  </si>
  <si>
    <t xml:space="preserve"> 00020083 </t>
  </si>
  <si>
    <t>SOLUCAO PREPARADORA / LIMPADORA PARA PVC, FRASCO COM 1000 CM3</t>
  </si>
  <si>
    <t xml:space="preserve"> 00000122 </t>
  </si>
  <si>
    <t>ADESIVO PLASTICO PARA PVC, FRASCO COM *850* GR</t>
  </si>
  <si>
    <t xml:space="preserve"> 00003529 </t>
  </si>
  <si>
    <t>JOELHO PVC, SOLDAVEL, 90 GRAUS, 25 MM, COR MARROM, PARA AGUA FRIA PREDIAL</t>
  </si>
  <si>
    <t xml:space="preserve"> 00009868 </t>
  </si>
  <si>
    <t>TUBO PVC, SOLDAVEL, DE 25 MM, AGUA FRIA (NBR-5648)</t>
  </si>
  <si>
    <t xml:space="preserve"> 104014 </t>
  </si>
  <si>
    <t xml:space="preserve"> 00000834 </t>
  </si>
  <si>
    <t>BUCHA DE REDUCAO DE PVC, SOLDAVEL, LONGA, COM 40 X 25 MM, PARA AGUA FRIA PREDIAL</t>
  </si>
  <si>
    <t xml:space="preserve"> INHI.000146 </t>
  </si>
  <si>
    <t xml:space="preserve"> 89866 </t>
  </si>
  <si>
    <t xml:space="preserve"> 89865 </t>
  </si>
  <si>
    <t>TUBO, PVC, SOLDÁVEL, DN 25MM, INSTALADO EM DRENO DE AR-CONDICIONADO - FORNECIMENTO E INSTALAÇÃO. AF_08/2022</t>
  </si>
  <si>
    <t xml:space="preserve"> 91170 </t>
  </si>
  <si>
    <t>FIXAÇÃO DE TUBOS HORIZONTAIS DE PVC, CPVC OU COBRE DIÂMETROS MENORES OU IGUAIS A 40 MM OU ELETROCALHAS ATÉ 150MM DE LARGURA, COM ABRAÇADEIRA METÁLICA RÍGIDA TIPO D 1/2, FIXADA EM PERFILADO EM LAJE. AF_05/2015</t>
  </si>
  <si>
    <t xml:space="preserve"> 91926 </t>
  </si>
  <si>
    <t xml:space="preserve"> 00001014 </t>
  </si>
  <si>
    <t>CABO DE COBRE, FLEXIVEL, CLASSE 4 OU 5, ISOLACAO EM PVC/A, ANTICHAMA BWF-B, 1 CONDUTOR, 450/750 V, SECAO NOMINAL 2,5 MM2</t>
  </si>
  <si>
    <t xml:space="preserve"> 00000995 </t>
  </si>
  <si>
    <t>CABO DE COBRE, FLEXIVEL, CLASSE 4 OU 5, ISOLACAO EM PVC/A, ANTICHAMA BWF-B, COBERTURA PVC-ST1, ANTICHAMA BWF-B, 1 CONDUTOR, 0,6/1 KV, SECAO NOMINAL 16 MM2</t>
  </si>
  <si>
    <t xml:space="preserve"> 93655 </t>
  </si>
  <si>
    <t>DISJUNTOR MONOPOLAR TIPO DIN, CORRENTE NOMINAL DE 20A - FORNECIMENTO E INSTALAÇÃO. AF_10/2020</t>
  </si>
  <si>
    <t xml:space="preserve"> 00001573 </t>
  </si>
  <si>
    <t>TERMINAL A COMPRESSAO EM COBRE ESTANHADO PARA CABO 6 MM2, 1 FURO E 1 COMPRESSAO, PARA PARAFUSO DE FIXACAO M6</t>
  </si>
  <si>
    <t xml:space="preserve"> 00001574 </t>
  </si>
  <si>
    <t>TERMINAL A COMPRESSAO EM COBRE ESTANHADO PARA CABO 10 MM2, 1 FURO E 1 COMPRESSAO, PARA PARAFUSO DE FIXACAO M6</t>
  </si>
  <si>
    <t xml:space="preserve"> 00034709 </t>
  </si>
  <si>
    <t>DISJUNTOR TIPO DIN/IEC, TRIPOLAR DE 10 ATE 50A</t>
  </si>
  <si>
    <t xml:space="preserve"> 93671 </t>
  </si>
  <si>
    <t>DISJUNTOR TRIPOLAR TIPO DIN, CORRENTE NOMINAL DE 32A - FORNECIMENTO E INSTALAÇÃO. AF_10/2020</t>
  </si>
  <si>
    <t xml:space="preserve"> 93672 </t>
  </si>
  <si>
    <t>DISJUNTOR TRIPOLAR TIPO DIN, CORRENTE NOMINAL DE 40A - FORNECIMENTO E INSTALAÇÃO. AF_10/2020</t>
  </si>
  <si>
    <t xml:space="preserve"> INEL.000572 </t>
  </si>
  <si>
    <t>DISJUNTOR TRIPOLAR TIPO DIN, CORRENTE NOMINAL DE 63A - FORNECIMENTO E INSTALAÇÃO</t>
  </si>
  <si>
    <t xml:space="preserve"> 00034714 </t>
  </si>
  <si>
    <t>DISJUNTOR TIPO DIN/IEC, TRIPOLAR 63 A</t>
  </si>
  <si>
    <t xml:space="preserve"> 00001576 </t>
  </si>
  <si>
    <t>TERMINAL A COMPRESSAO EM COBRE ESTANHADO PARA CABO 25 MM2, 1 FURO E 1 COMPRESSAO, PARA PARAFUSO DE FIXACAO M8</t>
  </si>
  <si>
    <t xml:space="preserve"> 00039469 </t>
  </si>
  <si>
    <t>DISPOSITIVO DPS CLASSE II, 1 POLO, TENSAO MAXIMA DE 275 V, CORRENTE MAXIMA DE *20* KA (TIPO AC)</t>
  </si>
  <si>
    <t xml:space="preserve"> INEL.000581 </t>
  </si>
  <si>
    <t xml:space="preserve"> 00039471 </t>
  </si>
  <si>
    <t>DISPOSITIVO DPS CLASSE II, 1 POLO, TENSAO MAXIMA DE 275 V, CORRENTE MAXIMA DE *45* KA (TIPO AC)</t>
  </si>
  <si>
    <t>Equipamento para Aquisição Permanente</t>
  </si>
  <si>
    <t xml:space="preserve"> 100308 </t>
  </si>
  <si>
    <t>MECÂNICO DE REFRIGERAÇÃO COM ENCARGOS COMPLEMENTARES</t>
  </si>
  <si>
    <t xml:space="preserve"> 88279 </t>
  </si>
  <si>
    <t>MONTADOR ELETROMECÃNICO COM ENCARGOS COMPLEMENTARES</t>
  </si>
  <si>
    <t xml:space="preserve"> 88266 </t>
  </si>
  <si>
    <t>ELETROTÉCNICO COM ENCARGOS COMPLEMENTARES</t>
  </si>
  <si>
    <t xml:space="preserve"> 00011051 </t>
  </si>
  <si>
    <t>CHAPA DE ACO GALVANIZADA BITOLA GSG 26, E = 0,50 MM (4,00 KG/M2)</t>
  </si>
  <si>
    <t xml:space="preserve"> 00000567 </t>
  </si>
  <si>
    <t>CANTONEIRA (ABAS IGUAIS) EM ACO CARBONO, 25,4 MM X 3,17 MM (L X E), 1,27KG/M</t>
  </si>
  <si>
    <t xml:space="preserve"> 00043106 </t>
  </si>
  <si>
    <t>CHAPA DE ACO GALVANIZADA BITOLA GSG 24, E = 0,64 (5,12 KG/M2)</t>
  </si>
  <si>
    <t xml:space="preserve"> CLIM.000022 </t>
  </si>
  <si>
    <t xml:space="preserve"> 00011049 </t>
  </si>
  <si>
    <t>CHAPA DE ACO GALVANIZADA BITOLA GSG 22, E = 0,80 MM (6,40 KG/M2)</t>
  </si>
  <si>
    <t xml:space="preserve"> INEL.001427 </t>
  </si>
  <si>
    <t xml:space="preserve"> 00034616 </t>
  </si>
  <si>
    <t>DISJUNTOR TIPO DIN/IEC, BIPOLAR DE 6 ATE 32A</t>
  </si>
  <si>
    <t>ROLO</t>
  </si>
  <si>
    <t xml:space="preserve"> CLIM.001236 </t>
  </si>
  <si>
    <t xml:space="preserve"> TRAN.000009 </t>
  </si>
  <si>
    <t>FRETES, TRANSPORTES E DESLOCAMENTOS DOS EQUIPAMENTOS A SEREM INSTALADOS, INCLUINDO TRANSPORTE VERTICAL E HORIZONTAL ATÉ O PONTO DEFINITIVO DE INSTALAÇÃO</t>
  </si>
  <si>
    <t xml:space="preserve"> 91395 </t>
  </si>
  <si>
    <t>CAMINHÃO TOCO, PBT 14.300 KG, CARGA ÚTIL MÁX. 9.710 KG, DIST. ENTRE EIXOS 3,56 M, POTÊNCIA 185 CV, INCLUSIVE CARROCERIA FIXA ABERTA DE MADEIRA P/ TRANSPORTE GERAL DE CARGA SECA, DIMEN. APROX. 2,50 X 6,50 X 0,50 M - CHI DIURNO. AF_06/2014</t>
  </si>
  <si>
    <t xml:space="preserve"> 73467 </t>
  </si>
  <si>
    <t>CAMINHÃO TOCO, PBT 14.300 KG, CARGA ÚTIL MÁX. 9.710 KG, DIST. ENTRE EIXOS 3,56 M, POTÊNCIA 185 CV, INCLUSIVE CARROCERIA FIXA ABERTA DE MADEIRA P/ TRANSPORTE GERAL DE CARGA SECA, DIMEN. APROX. 2,50 X 6,50 X 0,50 M - CHP DIURNO. AF_06/2014</t>
  </si>
  <si>
    <t xml:space="preserve"> CLIM.000089 </t>
  </si>
  <si>
    <t xml:space="preserve"> CLIM.000090 </t>
  </si>
  <si>
    <t xml:space="preserve"> CLIM.000941 </t>
  </si>
  <si>
    <t xml:space="preserve"> 00003990 </t>
  </si>
  <si>
    <t>TABUA APARELHADA *2,5 X 25* CM, EM MACARANDUBA, ANGELIM OU EQUIVALENTE DA REGIAO</t>
  </si>
  <si>
    <t xml:space="preserve"> 00039662 </t>
  </si>
  <si>
    <t>TUBO DE COBRE FLEXIVEL, D = 1/4 ", E = 0,79 MM, PARA AR-CONDICIONADO/ INSTALACOES GAS RESIDENCIAIS E COMERCIAIS</t>
  </si>
  <si>
    <t xml:space="preserve"> 00039738 </t>
  </si>
  <si>
    <t xml:space="preserve"> 00039664 </t>
  </si>
  <si>
    <t>TUBO DE COBRE FLEXIVEL, D = 3/8 ", E = 0,79 MM, PARA AR-CONDICIONADO/ INSTALACOES GAS RESIDENCIAIS E COMERCIAIS</t>
  </si>
  <si>
    <t xml:space="preserve"> 00039741 </t>
  </si>
  <si>
    <t xml:space="preserve"> 00039737 </t>
  </si>
  <si>
    <t xml:space="preserve"> 00039660 </t>
  </si>
  <si>
    <t>TUBO DE COBRE FLEXIVEL, D = 1/2 ", E = 0,79 MM, PARA AR-CONDICIONADO/ INSTALACOES GAS RESIDENCIAIS E COMERCIAIS</t>
  </si>
  <si>
    <t xml:space="preserve"> 00039853 </t>
  </si>
  <si>
    <t>TUBO DE BORRACHA ELASTOMERICA FLEXIVEL, PRETA, PARA ISOLAMENTO TERMICO DE TUBULACAO, DN 5/8" (15 MM), E= 19 MM, COEFICIENTE DE CONDUTIVIDADE TERMICA 0,036W/MK, VAPOR DE AGUA MAIOR OU IGUAL A 10.000</t>
  </si>
  <si>
    <t xml:space="preserve"> 00039665 </t>
  </si>
  <si>
    <t>TUBO DE COBRE FLEXIVEL, D = 5/8 ", E = 0,79 MM, PARA AR-CONDICIONADO/ INSTALACOES GAS RESIDENCIAIS E COMERCIAIS</t>
  </si>
  <si>
    <t xml:space="preserve"> 00039740 </t>
  </si>
  <si>
    <t xml:space="preserve"> CLIM.001109 </t>
  </si>
  <si>
    <t xml:space="preserve"> CLIM.001110 </t>
  </si>
  <si>
    <t xml:space="preserve"> CLIM.001111 </t>
  </si>
  <si>
    <t xml:space="preserve"> CLIM.001112 </t>
  </si>
  <si>
    <t xml:space="preserve"> CLIM.000011 </t>
  </si>
  <si>
    <t>COMPOSIÇÕES SEM BDI APLICADO</t>
  </si>
  <si>
    <t>ORSE</t>
  </si>
  <si>
    <t>SERVIÇO DE  DESMONTAGEM, RETIRADA E TRANSPORTES DOS EQUIPAMENTOS EXISTENTES DO SISTEMA DE AR CONDICIONADO A SEREM REMOVIDOS OU SUBSTITUÍDOS (EVAPORADORES, CONDENSADORES, SPLITS, TUBULAÇÃO FRIGORÍGENA, QUADROS ELÉTRICOS, CABOS, FIAÇÕES E ELETRODUTOS, ENTRE OUTROS), FICANDO A CRITÉRIO DA CAIXA O APROVEITAMENTO DE ITENS OU COMPONENTES, TAIS COMO PLACAS ELETRÔNICAS, COMPRESSORES, ETC.</t>
  </si>
  <si>
    <t xml:space="preserve"> 6.1.7 </t>
  </si>
  <si>
    <t>SBC</t>
  </si>
  <si>
    <t xml:space="preserve"> 8.2.4 </t>
  </si>
  <si>
    <t xml:space="preserve"> 8.4.8 </t>
  </si>
  <si>
    <t xml:space="preserve"> 8.4.9 </t>
  </si>
  <si>
    <t xml:space="preserve"> 8.4.10 </t>
  </si>
  <si>
    <t xml:space="preserve"> 8.4.11 </t>
  </si>
  <si>
    <t xml:space="preserve"> 8.5.10 </t>
  </si>
  <si>
    <t xml:space="preserve"> 8.7.9 </t>
  </si>
  <si>
    <t xml:space="preserve"> 000214 </t>
  </si>
  <si>
    <t xml:space="preserve"> 00007543 </t>
  </si>
  <si>
    <t>TAMPA CEGA EM PVC PARA CONDULETE 4 X 2"</t>
  </si>
  <si>
    <t xml:space="preserve"> 00000979 </t>
  </si>
  <si>
    <t>CABO DE COBRE, FLEXIVEL, CLASSE 4 OU 5, ISOLACAO EM PVC/A, ANTICHAMA BWF-B, 1 CONDUTOR, 450/750 V, SECAO NOMINAL 16 MM2</t>
  </si>
  <si>
    <t xml:space="preserve"> 203047 </t>
  </si>
  <si>
    <t>FORNECIMENTO E MONTAGEM DE ANDAIME METÁLICO TUBULAR TIPO TORRE - LOCAÇÃO</t>
  </si>
  <si>
    <t>PLACA DE OBRA 2,0X2,0M COM PINTURA ESMALTE - FORNECIMENTO E INSTALAÇÃO</t>
  </si>
  <si>
    <t>REMOÇÃO DE ENTULHO, INCLUSIVE O TRANSPORTE E DESCARGA EM CAÇAMBAS DE AÇO - EM UNIDADES DE, ATÉ, 5M³</t>
  </si>
  <si>
    <t>CHAPA DE AÇO GALVANIZADO #24 PARA DUTOS DE VENTILAÇÃO E EXAUSTÃO, INCLUINDO FABRICAÇÃO, MONTAGEM, INSTALAÇÃO E FIXAÇÃO. REF.: CHAPA DE AÇO GALVANIZADO NBR7008 ZC</t>
  </si>
  <si>
    <t>CHAPA DE AÇO GALVANIZADO #22 PARA DUTOS DE VENTILAÇÃO E EXAUSTÃO, INCLUINDO FABRICAÇÃO, MONTAGEM, INSTALAÇÃO E FIXAÇÃO. REF.: CHAPA DE AÇO GALVANIZADO NBR7008 ZC</t>
  </si>
  <si>
    <t>TRANSFORMADOR 220V/24V AC, 120VA. REF.: SIEMENS OU EQUIVALENTE</t>
  </si>
  <si>
    <t>CAIXA DE ESPERA PARA DRENO DE AR CONDICIONADO, PARA EVAPORADORAS TIPO HI WALL - REF.: POLAR</t>
  </si>
  <si>
    <t>CAIXILHO EM MADEIRA DE REFLORESTAMENTO</t>
  </si>
  <si>
    <t>VENTILADOR EXAUSTOR CENTRÍFUGO EM LINHA, COM BAIXO NÍVEL DE RUÍDO, PARA DUTO - D=400MM  - DADOS TÉCNICOS: PRESSÃO EST. - 20 MMCA, VAZÃO EM DESCARGA LIVRE: 6150 M³/H.   MODELO DE REF.: TD-6000/400 MIXVENT DA SOLER&amp;PALAU, OU EQUIVALENTE -  TENSÃO: 220V-1Ø-60HZ</t>
  </si>
  <si>
    <t>VENTILADOR EXAUSTOR CENTRÍFUGO EM LINHA, COM BAIXO NÍVEL DE RUÍDO, PARA DUTO - D=400MM  - DADOS TÉCNICOS: PRESSÃO EST. - 20 MMCA, VAZÃO EM DESCARGA LIVRE: 4200 M³/H.   MODELO DE REF.: TD-4000/355 MIXVENT DA SOLER&amp;PALAU, OU EQUIVALENTE -  TENSÃO: 220V-1Ø-60HZ</t>
  </si>
  <si>
    <t>VENTILADOR EXAUSTOR CENTRÍFUGO EM LINHA, COM BAIXO NÍVEL DE RUÍDO, PARA DUTO - D=315MM  - DADOS TÉCNICOS: PRESSÃO EST. - 20 MMCA, VAZÃO EM DESCARGA LIVRE: 2020 M³/H.   MODELO DE REF.: TD-2000/315 MIXVENT DA SOLER&amp;PALAU, OU EQUIVALENTE -  TENSÃO: 220V-1Ø-60HZ</t>
  </si>
  <si>
    <t>REMOÇÃO DE INTERLIGAÇÕES FRIGORÍGENAS, INCLUINDO TUBUALÇÕES DE COBRE, INTERLIGAÇÕES ELÉTRICAS, SUPORTES E DEMAIS INSUMOS NECESSÁRIOS</t>
  </si>
  <si>
    <t>CHAPA DE AÇO GALVANIZADO #26 PARA DUTOS DE VENTILAÇÃO, INCLUINDO FABRICAÇÃO, MONTAGEM, INSTALAÇÃO E FIXAÇÃO. REF.: CHAPA DE AÇO GALVANIZADO NBR7008 ZC</t>
  </si>
  <si>
    <t>REDE FRIGORÍGENA</t>
  </si>
  <si>
    <t>FORNECIMENTO E INSTALAÇÃO DE VÁLVULA DE BLOQUEIO TIPO ESFERA PARA TUBULAÇÃO FRIGORÍGENA DE 5/8", INCLUINDO ACESSÓRIOS E CONSUMÍVEIS PARA INSTALAÇÃO. REF.: MODELO GBC DA DANFOSS OU EQUIVALENTE</t>
  </si>
  <si>
    <t>FORNECIMENTO E INSTALAÇÃO DE VÁLVULA DE BLOQUEIO TIPO ESFERA PARA TUBULAÇÃO FRIGORÍGENA DE 1/2", INCLUINDO ACESSÓRIOS E CONSUMÍVEIS PARA INSTALAÇÃO. REF.: MODELO GBC DA DANFOSS OU EQUIVALENTE</t>
  </si>
  <si>
    <t>FORNECIMENTO E INSTALAÇÃO DE VÁLVULA DE BLOQUEIO TIPO ESFERA PARA TUBULAÇÃO FRIGORÍGENA DE 3/8", INCLUINDO ACESSÓRIOS E CONSUMÍVEIS PARA INSTALAÇÃO. REF.: MODELO GBC DA DANFOSS OU EQUIVALENTE</t>
  </si>
  <si>
    <t>FORNECIMENTO E INSTALAÇÃO DE VÁLVULA DE BLOQUEIO TIPO ESFERA PARA TUBULAÇÃO FRIGORÍGENA DE 1/4", INCLUINDO ACESSÓRIOS E CONSUMÍVEIS PARA INSTALAÇÃO. REF.: MODELO GBC DA DANFOSS OU EQUIVALENTE</t>
  </si>
  <si>
    <t>FORNECIMENTO E INSTALAÇÃO DE KIT DE CONEXÃO PARA UNIDADES INTERNAS, ATÉ 20.000 KCAL/H - REF.: KHRP26A22T7  DA DAIKIN OU EQUIVALENTE</t>
  </si>
  <si>
    <t>FORNECIMENTO E INSTALAÇÃO DE KIT DE CONEXÃO PARA UNIDADES INTERNAS, ATÉ 29.000 KCAL/H - REF.: KHRP26A33T7  DA DAIKIN OU EQUIVALENTE</t>
  </si>
  <si>
    <t>FORNECIMENTO E INSTALAÇÃO DE KIT DE CONEXÃO PARA UNIDADES INTERNAS, ATÉ 64.000 KCAL/H - REF.: KHRP26A72T7  DA DAIKIN OU EQUIVALENTE</t>
  </si>
  <si>
    <t>FORNECIMENTO E INSTALAÇÃO DE KIT DE CONEXÃO PARA UNIDADES INTERNAS, ATÉ 64.000 KCAL/H - REF.: KHRP26A73T + KHRP26M73TP  DA DAIKIN OU EQUIVALENTE</t>
  </si>
  <si>
    <t>FORNECIMENTO E INSTALAÇÃO DE KIT DE CONEXÃO DE COBRE ENTRE 02 UNIDADES EXTERNAS - REF.: BHFP22P100 DA DAIKIN OU EQUIVALENTE</t>
  </si>
  <si>
    <t>INSTALAÇÕES ELÉTRICAS DE CLIMATIZAÇÃO</t>
  </si>
  <si>
    <t>QUADRO ELÉTRICO DE SOBREPOR, DIMENSÕES MÍNIMAS DE 400X400X200M, MONTADO CONFORME RECOMENDAÇÕES DA NBR-IEC-60439-1, COM PINTURA NA COR CINZA CLARA E PLACA DE MONTAGEM LARANJA COM PARAFUSO PARA ATERRAMENTO. INCLUINDO FIAÇÕES, BORNEIRAS E ACESSÓRIOS PARA INSTALAÇÃO (TRILHOS, BARRAMENTOS, PORCAS ARRUELAS, ISOLAÇÃO, ESPAÇADORES). REF.: ABB, SIEMENS, SCHNEIDER OU EQUIVALENTE</t>
  </si>
  <si>
    <t>ACESSÓRIOS, SERVIÇOS E ITENS GERAIS</t>
  </si>
  <si>
    <t>PLAQUETA EM ACRILICO PARA IDENTIFICAÇÃO DOS EQUIPAMENTOS E QUADROS NA COR PRETA E LETRAS BRANCAS. REF.: AFIXGRAF OU EQUIVALENTE</t>
  </si>
  <si>
    <t>DISPOSITIVOS DE DIFUSÃO DE AR</t>
  </si>
  <si>
    <t>PERFIL DE AÇO TUBULAR ASTM A-36 (ATÉ 29KG/M) - FORNECIMENTO E INSTALAÇÃO</t>
  </si>
  <si>
    <t>CHAPA DE ACO GROSSA, ASTM A36, E = 1/2 " (12,70 MM) 99,59 KG/M2 - FORNECIMENTO E INSTALAÇÃO</t>
  </si>
  <si>
    <t>PARAFUSO PARABOLT 1/2"X50MM - FORNECIMENTO E INSTALAÇÃO</t>
  </si>
  <si>
    <t>FORNECIMENTO E INSTALAÇÃO DE PROGRAMADOR HORÁRIO COEL RTST/20 BIVOLT OU EQUIVALENTE TÉCNICO</t>
  </si>
  <si>
    <t>JUNTA FLEXÍVEL DE AÇO GALVANIZADO E LONA DE PVC - 7X10X7 CM - ROLO 5 METROS.  REF.: MULTIVAC OU EQUIVALENTE</t>
  </si>
  <si>
    <t>ELETROCALHA "U"  PERFURADA 100X50MM (INCLUSO CURVAS, EMENDAS E ACESSÓRIOS DE FIXAÇÃO)</t>
  </si>
  <si>
    <t>FORNECIMENTO E INSTALAÇÃO DE CABO FLEXÍVEL # 4 mm² ( Preto, Verde, Azul ), ISOLAMENTO EM COMPOSTO TERMOFIXO DE BORRACHA HEPR 90° C</t>
  </si>
  <si>
    <t>FORNECIMENTO E INSTALAÇÃO DE SISTEMA DE PROTEÇÃO. INCLUSO: 4 PROTETORES CONTRA SURTO (3F + N) VCL SLIM 20 KA/127 – 230 V COM 4 METROS DE CABO FLEXÍVEL #16MM²</t>
  </si>
  <si>
    <t>FORNECIMENTO E INSTALAÇÃO DE SISTEMA DE PROTEÇÃO. INCLUSO: 4 PROTETORES CONTRA SURTO (3F + N) VCL SLIM 40 KA/127 – 230 V COM 4 METROS DE CABOS FLEXÍVEIS DE BITOLA #16MM²</t>
  </si>
  <si>
    <t>MOBILIZACAO E DESMOBILIZACAO DE CANTEIRO</t>
  </si>
  <si>
    <t>ELETRODUTO RÍGIDO ROSCÁVEL, PVC Ø32MM (1"), INCLUSIVE CONEXÕES - FORNECIMENTO E INSTALAÇÃO</t>
  </si>
  <si>
    <t>FORNECIMENTO E INSTALAÇÃO DE CONDULETES TIPO "X" EM ALUMÍNIO COM TAMPA Ø 2"</t>
  </si>
  <si>
    <t>FORNECIMENTO E INSTALAÇÃO DE CONDULETES TIPO "X" EM ALUMÍNIO SEM TAMPA Ø 2"</t>
  </si>
  <si>
    <t>UNIDADE EVAPORADORA VRF, TIPO HIGH WALL, CAPACIDADE NOMINAL DE 6300 KCAL/H. REF.: FXAQ63AVM DA DAIKIN OU EQUIVALENTE - TENSÃO: 220V-1Ø-60HZ</t>
  </si>
  <si>
    <t>UNIDADE EVAPORADORA VRF, TIPO HIGH WALL, CAPACIDADE NOMINAL DE 4000 KCAL/H. REF.: FXAQ40AVM DA DAIKIN OU EQUIVALENTE - TENSÃO: 220V-1Ø-60HZ</t>
  </si>
  <si>
    <t>UNIDADE EVAPORADORA VRF, TIPO HIGH WALL, CAPACIDADE NOMINAL DE 3200 KCAL/H. REF.: FXAQ32AVM DA DAIKIN OU EQUIVALENTE - TENSÃO: 220V-1Ø-60HZ</t>
  </si>
  <si>
    <t>UNIDADE EVAPORADORA VRF, TIPO HIGH WALL, CAPACIDADE NOMINAL DE 2500 KCAL/H. REF.: FXAQ25AVM DA DAIKIN OU EQUIVALENTE - TENSÃO: 220V-1Ø-60HZ</t>
  </si>
  <si>
    <t>UNIDADE EVAPORADORA VRF, TIPO HIGH WALL, CAPACIDADE NOMINAL DE 2000 KCAL/H. REF.: FXAQ20AVM DA DAIKIN OU EQUIVALENTE - TENSÃO: 220V-1Ø-60HZ</t>
  </si>
  <si>
    <t>UNIDADE EVAPORADORA VRF, TIPO PISO-TETO, CAPACIDADE NOMINAL DE 10000 KCAL/H. REF.: FXHQ100MAVE DA DAIKIN OU EQUIVALENTE - TENSÃO: 220V-1Ø-60HZ</t>
  </si>
  <si>
    <t>UNIDADE EVAPORADORA VRF, TIPO PISO-TETO, CAPACIDADE NOMINAL DE 6300 KCAL/H. REF.: FXHQ63MAVE DA DAIKIN OU EQUIVALENTE - TENSÃO: 220V-1Ø-60HZ</t>
  </si>
  <si>
    <t>FORNECIMENTO E INSTALAÇÃO DE CONTROLE REMOTO SEM FIO, PARA UNIDADE EVAPORADORA VRV TIPO HI WALL. MOD.: BRC7M675 - REF.: VRV INOVA DAIKIN</t>
  </si>
  <si>
    <t>FORNECIMENTO E INSTALAÇÃO DE CONTROLE REMOTO SEM FIO, PARA UNIDADE EVAPORADORA VRV TIPO PISO-TETO. MOD.: BRC7EA63W - REF.: VRV INOVA DAIKIN</t>
  </si>
  <si>
    <t>CAIXA FILTRANTE COM GAVETA PORTA-FILTRO, FABRICADA EM CHAPA DE AÇO GALVANIZADA #24, COM FILTRO G4+M5. DIÂMETRO DA CONEXÃO: 355MM. REF.: MFL-355 G4+M5 DA SOLER&amp;PALAU OU EQUIVALENTE TÉCNICO</t>
  </si>
  <si>
    <t>CAIXA FILTRANTE COM GAVETA PORTA-FILTRO, FABRICADA EM CHAPA DE AÇO GALVANIZADA #24, COM FILTRO G4+M5. DIÂMETRO DA CONEXÃO: 315MM. REF.: MFL-315 G4+M5 DA SOLER&amp;PALAU OU EQUIVALENTE TÉCNICO</t>
  </si>
  <si>
    <t>TUBO DE COBRE RÍGIDO PARA REFRIGERAÇÃO, ESP. PAREDE 0.79 MM Ø1/4", INCLUINDO SUPORTES, SOLDA E ACESSÓRIOS PARA INSTALAÇÃO, COM ISOLAMENTO EM ESPUMA ELASTOMÉRICA - REF. ARMAFLEX OU EQUIVALENTE</t>
  </si>
  <si>
    <t>TUBO DE COBRE RÍGIDO PARA REFRIGERAÇÃO, ESP. PAREDE 0.79 MM Ø3/8", INCLUINDO SUPORTES, SOLDA E ACESSÓRIOS PARA INSTALAÇÃO, COM ISOLAMENTO EM ESPUMA ELASTOMÉRICA - REF. ARMAFLEX OU EQUIVALENTE</t>
  </si>
  <si>
    <t>TUBO DE COBRE RÍGIDO PARA REFRIGERAÇÃO, ESP. PAREDE 0.79 MM Ø1/2", INCLUINDO SUPORTES, SOLDA E ACESSÓRIOS PARA INSTALAÇÃO, COM ISOLAMENTO EM ESPUMA ELASTOMÉRICA - REF. ARMAFLEX OU EQUIVALENTE</t>
  </si>
  <si>
    <t>TUBO DE COBRE RÍGIDO PARA REFRIGERAÇÃO, ESP. PAREDE 0.79 MM Ø5/8", INCLUINDO SUPORTES, SOLDA E ACESSÓRIOS PARA INSTALAÇÃO, COM ISOLAMENTO EM ESPUMA ELASTOMÉRICA - REF. ARMAFLEX OU EQUIVALENTE</t>
  </si>
  <si>
    <t>TUBO DE COBRE RÍGIDO PARA REFRIGERAÇÃO, ESP. PAREDE 0.79 MM Ø3/4", INCLUINDO SUPORTES, SOLDA E ACESSÓRIOS PARA INSTALAÇÃO, COM ISOLAMENTO EM ESPUMA ELASTOMÉRICA - REF. ARMAFLEX OU EQUIVALENTE</t>
  </si>
  <si>
    <t>TUBO DE COBRE RÍGIDO PARA REFRIGERAÇÃO, ESP. PAREDE 1,59 MM Ø1.1/8", INCLUINDO SUPORTES, SOLDA E ACESSÓRIOS PARA INSTALAÇÃO, COM ISOLAMENTO EM ESPUMA ELASTOMÉRICA - REF. ARMAFLEX OU EQUIVALENTE</t>
  </si>
  <si>
    <t>TUBO DE COBRE RÍGIDO PARA REFRIGERAÇÃO, ESP. PAREDE 1,59 MM Ø1.1/4", INCLUINDO SUPORTES, SOLDA E ACESSÓRIOS PARA INSTALAÇÃO, COM ISOLAMENTO EM ESPUMA ELASTOMÉRICA - REF. ARMAFLEX OU EQUIVALENTE</t>
  </si>
  <si>
    <t>CHAVE COMUTADORA DE TRÊS POSIÇÕES COM CONTATOS (MANUAL/DESLIGADO/AUTOMÁTICO) INCLUINDO ACESSÓRIOS PARA INSTALAÇÃO REF.: SIEMENS OU EQUIVALENTE</t>
  </si>
  <si>
    <t>SINALEIRO LED 24V, 22MM. REF.: L20-DR7-GP, DA METALTEX OU EQUIVALENTE</t>
  </si>
  <si>
    <t>GAS REFRIGERANTE R410</t>
  </si>
  <si>
    <t>PORTA DE INSPECAO/DUTOS AR CONDICIONADO+ISOLAM.400X250 MM</t>
  </si>
  <si>
    <t>AMORTECEDOR DE VIBRAÇÃO (CALÇO) EM BORRACHA/NEOPREME MEDINDO 100 X 100MM</t>
  </si>
  <si>
    <t>EXECUÇÃO DE BALANCEAMENTO DE VAZÕES DE AR EM TODOS OS DIFUSORES E GRELHAS DAS REDES DE DUTOS, UTILIZANDO-SE ANEMÔMETRO DIGITAL AFERIDO E COM BOA PRECISÃO. AS MEDIÇÕES DEVERÃO SER ORGANIZADAS EM RELATÓRIO, A SER SUBMETIDO A FISCALIZAÇÃO</t>
  </si>
  <si>
    <t>START-UP GLOBAL DA INSTALAÇÃO (COMPREENDENDO TESTES, AJUSTES, BALANCEAMENTOS E PROGRAMAÇÃO DO SISTEMA, EMISSÃO DE DOCUMENTOS, TREINAMENTO DE PESSOAL, PROJETO AS BUILT, ENTRE OUTROS TRÂMITES NECESSÁRIOS AO BOM FUNCIONAMENTO DA INSTALAÇÃO). DEVERÁ SER CONFECICIONADO UM RELATÓRIO COM TODAS AS MEDIÇÕES IMPORTANTES (SUBRESFRIAMENTO, SUPERAQUECIMENTO, CORRENTES ELÉTRICAS, ENTRE OUTROS) A SER SUBMETIDO À FISCALIZAÇÃO PARA APROVAÇÃO</t>
  </si>
  <si>
    <t>GRELHA DE INSUFLAMENTO DE AR FABRICADO EM ALUMÍNIO ANODIZADO, DUPLA DEFLEXÃO VERTICAL, COM REGISTRO DE LÂMINAS CONVERGÊNTES E SEM CAIXA PLENO. LXH (225X125)MM - REF.: TROX VAT-DG OU EQUIVALENTE</t>
  </si>
  <si>
    <t>GRELHA DE INSUFLAMENTO DE AR FABRICADO EM ALUMÍNIO ANODIZADO, DUPLA DEFLEXÃO VERTICAL, COM REGISTRO DE LÂMINAS CONVERGÊNTES E SEM CAIXA PLENO. LXH (425X125)MM - REF.: TROX VAT-DG OU EQUIVALENTE</t>
  </si>
  <si>
    <t>GRELHA DE INSUFLAMENTO DE AR FABRICADO EM ALUMÍNIO ANODIZADO, DUPLA DEFLEXÃO VERTICAL, COM REGISTRO DE LÂMINAS CONVERGÊNTES E SEM CAIXA PLENO. LXH (525X125)MM - REF.: TROX VAT-DG OU EQUIVALENTE</t>
  </si>
  <si>
    <t>GRELHA DE INSUFLAMENTO DE AR FABRICADO EM ALUMÍNIO ANODIZADO, DUPLA DEFLEXÃO VERTICAL, COM REGISTRO DE LÂMINAS CONVERGÊNTES E SEM CAIXA PLENO. LXH (525X165)MM - REF.: TROX VAT-DG OU EQUIVALENTE</t>
  </si>
  <si>
    <t>TUBO DE PVC RÍGIDO BRANCO LINHA ESGOTO, PARA EXAUSTÃO (PONTA E BOLSA, COM VIROLA, INCLUSIVE CONEXÕES), DIÂMETRO 150 MM</t>
  </si>
  <si>
    <t xml:space="preserve"> 00001123 </t>
  </si>
  <si>
    <t xml:space="preserve"> 00001934 </t>
  </si>
  <si>
    <t xml:space="preserve"> 00002089 </t>
  </si>
  <si>
    <t xml:space="preserve"> 00002090 </t>
  </si>
  <si>
    <t xml:space="preserve"> 00002104 </t>
  </si>
  <si>
    <t xml:space="preserve"> 00002519 </t>
  </si>
  <si>
    <t xml:space="preserve"> 00003048 </t>
  </si>
  <si>
    <t xml:space="preserve"> 00003049 </t>
  </si>
  <si>
    <t xml:space="preserve"> 00003066 </t>
  </si>
  <si>
    <t xml:space="preserve"> 00003067 </t>
  </si>
  <si>
    <t xml:space="preserve"> 00003474 </t>
  </si>
  <si>
    <t xml:space="preserve"> 00004547 </t>
  </si>
  <si>
    <t xml:space="preserve"> 00005545 </t>
  </si>
  <si>
    <t xml:space="preserve"> 00005766 </t>
  </si>
  <si>
    <t xml:space="preserve"> 00006387 </t>
  </si>
  <si>
    <t xml:space="preserve"> 00007210 </t>
  </si>
  <si>
    <t xml:space="preserve"> 00007710 </t>
  </si>
  <si>
    <t>CAIXA PORTA-FILTROS, CLASSES G4 + M5, CONSTRUÍDA EM CHAPA GALVANIZADA - REF. MODELO MFL- 400 DA SOLER&amp;PALAU OU EQUIVALENTE TÉCNICO</t>
  </si>
  <si>
    <t>FORNECIMENTO E INSTALAÇÃO DE QUADRO DE EMBUTIR OU SOBREPOR ABRIGADO TIPO TTA, 20A</t>
  </si>
  <si>
    <t>FORNECIMENTO E INSTALAÇÃO DE VENEZIANA DE DESCARGA DE EXAUSTÃO, COM TELA ANTI-INSETO, LXH (150X150)MM - REF.: TROX AWK OU EQUIVALENTE</t>
  </si>
  <si>
    <t>FORNECIMENTO E INSTALAÇÃO DE VENEZIANA DE DESCARGA DE EXAUSTÃO, COM TELA ANTI-INSETO, LXH (400X400)MM - REF.: TROX AWK OU EQUIVALENTE</t>
  </si>
  <si>
    <t>FORNECIMENTO E INSTALAÇÃO DE VENEZIANA DE DESCARGA DE EXAUSTÃO, COM TELA ANTI-INSETO, LXH (450X200)MM - REF.: TROX AWK OU EQUIVALENTE</t>
  </si>
  <si>
    <t>FORNECIMENTO E INSTALAÇÃO DE VENEZIANA DE DESCARGA DE EXAUSTÃO, COM TELA ANTI-INSETO, LXH (650X250)MM - REF.: TROX AWK OU EQUIVALENTE</t>
  </si>
  <si>
    <t>UNIDADE EVAPORADORA VRF, TIPO PISO-TETO, CAPACIDADE NOMINAL DE 3200 KCAL/H. REF.: FXHQ32MAVE DA DAIKIN OU EQUIVALENTE - TENSÃO: 220V-1Ø-60HZ</t>
  </si>
  <si>
    <t xml:space="preserve"> 00007832 </t>
  </si>
  <si>
    <t>CPOS/CDHU</t>
  </si>
  <si>
    <t xml:space="preserve"> P.08.000.043053 </t>
  </si>
  <si>
    <t xml:space="preserve"> 002836 </t>
  </si>
  <si>
    <t>VALVULA DE BLOQUEIO PARA GAS REFRIGERANTE (VRF) DE 5/8''</t>
  </si>
  <si>
    <t xml:space="preserve"> O.08.000.063017 </t>
  </si>
  <si>
    <t xml:space="preserve"> O.08.000.063016 </t>
  </si>
  <si>
    <t xml:space="preserve"> 00008463 </t>
  </si>
  <si>
    <t xml:space="preserve"> Q.04.000.031442 </t>
  </si>
  <si>
    <t xml:space="preserve"> 00039666 </t>
  </si>
  <si>
    <t>TUBO DE COBRE FLEXIVEL, D = 3/4 ", E = 0,79 MM, PARA AR-CONDICIONADO/ INSTALACOES GAS RESIDENCIAIS E COMERCIAIS</t>
  </si>
  <si>
    <t xml:space="preserve"> 000397 </t>
  </si>
  <si>
    <t xml:space="preserve"> 10104 </t>
  </si>
  <si>
    <t xml:space="preserve"> 00039345 </t>
  </si>
  <si>
    <t>CONDULETE EM PVC, TIPO "X", SEM TAMPA, DE 1"</t>
  </si>
  <si>
    <t xml:space="preserve"> 004817 </t>
  </si>
  <si>
    <t>GAS REFRIGERANTE R 410</t>
  </si>
  <si>
    <t>DAMPER SOBRE PRESSÃO, 400X 400 MM (L X H) MOD.: KUL FAB.: TROX OU EQUIVALENTE FORNECIMENTO</t>
  </si>
  <si>
    <t xml:space="preserve"> 003498 </t>
  </si>
  <si>
    <t>VALVULA DE BLOQUEIO PARA GAS REFRIGERANTE (VRF) DE 1/4'' MERCATO XFP-27202</t>
  </si>
  <si>
    <t xml:space="preserve"> F.07.000.024541 </t>
  </si>
  <si>
    <t xml:space="preserve"> 000216 </t>
  </si>
  <si>
    <t xml:space="preserve"> 036565 </t>
  </si>
  <si>
    <t xml:space="preserve"> 002793 </t>
  </si>
  <si>
    <t>VALVULA DE BLOQUEIO PARA GAS REFRIGERANTE (VRF) DE 1/2'' MERCATO XFP-27204</t>
  </si>
  <si>
    <t xml:space="preserve"> 00002685 </t>
  </si>
  <si>
    <t>ELETRODUTO DE PVC RIGIDO ROSCAVEL DE 1 ", SEM LUVA</t>
  </si>
  <si>
    <t xml:space="preserve"> F.07.000.024539 </t>
  </si>
  <si>
    <t xml:space="preserve"> O.08.000.063014 </t>
  </si>
  <si>
    <t xml:space="preserve"> 004048 </t>
  </si>
  <si>
    <t xml:space="preserve"> P.27.000.043536 </t>
  </si>
  <si>
    <t xml:space="preserve"> 07857 </t>
  </si>
  <si>
    <t>EMOP</t>
  </si>
  <si>
    <t>CHAPA EXPANDIDA EM ACO CARBONO, GALVANIZ ADO, MALHA LOSANGULAR, DE (68X150)MM, CO M ESPESSURA DE 4,70MM</t>
  </si>
  <si>
    <t>M2</t>
  </si>
  <si>
    <t xml:space="preserve"> 00002596 </t>
  </si>
  <si>
    <t>CONDULETE DE ALUMINIO TIPO X, PARA ELETRODUTO ROSCAVEL DE 2", COM TAMPA CEGA</t>
  </si>
  <si>
    <t xml:space="preserve"> 036592 </t>
  </si>
  <si>
    <t>TRANSFORMADOR DE COMANDO 110/220V PARA 24V-5A 120 VA</t>
  </si>
  <si>
    <t xml:space="preserve"> 00001625 </t>
  </si>
  <si>
    <t>CONTATOR TRIPOLAR, CORRENTE DE *22* A, TENSAO NOMINAL DE *500* V, CATEGORIA AC-2 E AC-3</t>
  </si>
  <si>
    <t xml:space="preserve"> Q.04.000.032358 </t>
  </si>
  <si>
    <t xml:space="preserve"> 8115 </t>
  </si>
  <si>
    <t xml:space="preserve"> 00011975 </t>
  </si>
  <si>
    <t>CHUMBADOR DE ACO, DIAMETRO 5/8", COMPRIMENTO 6", COM PORCA</t>
  </si>
  <si>
    <t xml:space="preserve"> 203033 </t>
  </si>
  <si>
    <t>AMORTECEDOR DE VIBRACAO (CALCO) BORRACHA/NEOPRENE, G 1500KG</t>
  </si>
  <si>
    <t xml:space="preserve"> F.07.000.024538 </t>
  </si>
  <si>
    <t xml:space="preserve"> P.08.000.043052 </t>
  </si>
  <si>
    <t xml:space="preserve"> 00000002 </t>
  </si>
  <si>
    <t>OXIGENIO, RECARGA PARA CILINDRO DE CONJUNTO OXICORTE GRANDE</t>
  </si>
  <si>
    <t xml:space="preserve"> 00000001 </t>
  </si>
  <si>
    <t>ACETILENO (RECARGA DE GAS ACETILENO PARA CILINDRO DE CONJUNTO OXICORTE GRANDE) NAO INCLUI TROCA/MANUTENCAO DO CILINDRO</t>
  </si>
  <si>
    <t xml:space="preserve"> 019742 </t>
  </si>
  <si>
    <t>ALUGUEL MENSAL TALHA TIRFOR 1,5 TONELADA</t>
  </si>
  <si>
    <t xml:space="preserve"> 00002643 </t>
  </si>
  <si>
    <t>LUVA PARA ELETRODUTO, EM ACO GALVANIZADO ELETROLITICO, DIAMETRO DE 50 MM (2")</t>
  </si>
  <si>
    <t xml:space="preserve"> 00005588 </t>
  </si>
  <si>
    <t>CONDULETE DE ALUMINIO "X" 2" SEM TAMPA SEM ROSCA</t>
  </si>
  <si>
    <t xml:space="preserve"> 071810 </t>
  </si>
  <si>
    <t xml:space="preserve"> 00003346 </t>
  </si>
  <si>
    <t>LOCACAO DE GRUPO GERADOR *80 A 125* KVA, MOTOR DIESEL, REBOCAVEL, ACIONAMENTO MANUAL</t>
  </si>
  <si>
    <t xml:space="preserve"> 006135 </t>
  </si>
  <si>
    <t xml:space="preserve"> 00001333 </t>
  </si>
  <si>
    <t>CHAPA DE ACO GROSSA, ASTM A36, E = 1/2 " (12,70 MM) 99,59 KG/M2</t>
  </si>
  <si>
    <t xml:space="preserve"> 006447 </t>
  </si>
  <si>
    <t xml:space="preserve"> CLIM.001426 </t>
  </si>
  <si>
    <t xml:space="preserve"> INEL.001967 </t>
  </si>
  <si>
    <t>UNIDADE CONDENSADORA VRF, 100% INVERTER, CAPACIDADE NOMINAL DE 28HP, COMPOSTO POR DOIS MÓDULOS CONDENSADORES. - REF.: MODELO VRV INOVA - QUENTE/FRIO DA DAIKIN, OU EQUIVALENTE - TENSÃO: 380V-3Ø-60HZ -FATOR DE POTÊNCIA MAIOR QUE 0,95. ESTE EQUIPAMENTO DEVERÁ CONTER RELÉ FALTA DE FASE E SOBRE TENSÃO</t>
  </si>
  <si>
    <t xml:space="preserve"> CLIM.001357 </t>
  </si>
  <si>
    <t>UNIDADE CONDENSADORA VRF, 100% INVERTER, CAPACIDADE NOMINAL DE 26HP, COMPOSTO POR DOIS MÓDULOS CONDENSADORES. - REF.: MODELO VRV INOVA - QUENTE/FRIO DA DAIKIN, OU EQUIVALENTE - TENSÃO: 380V-3Ø-60HZ -FATOR DE POTÊNCIA MAIOR QUE 0,95. ESTE EQUIPAMENTO DEVERÁ CONTER RELÉ FALTA DE FASE E SOBRE TENSÃO</t>
  </si>
  <si>
    <t xml:space="preserve"> CLIM.001772 </t>
  </si>
  <si>
    <t>CABO DE COBRE FLEXÍVEL ISOLADO, 2,5 MM², ANTI-CHAMA 450/750 V, PARA CIRCUITOS TERMINAIS - FORNECIMENTO E INSTALAÇÃO. AF_03/2023</t>
  </si>
  <si>
    <t xml:space="preserve"> CLIM.001368 </t>
  </si>
  <si>
    <t xml:space="preserve"> CLIM.001468 </t>
  </si>
  <si>
    <t>UNIDADE CONDENSADORA VRF, 100% INVERTER, CAPACIDADE NOMINAL DE 22HP, COMPOSTO POR UM MÓDULO CONDENSADOR. - REF.: MODELO VRV INOVA - QUENTE/FRIO DA DAIKIN, OU EQUIVALENTE - TENSÃO: 380V-3Ø-60HZ -FATOR DE POTÊNCIA MAIOR QUE 0,95. ESTE EQUIPAMENTO DEVERÁ CONTER RELÉ FALTA DE FASE E SOBRE TENSÃO</t>
  </si>
  <si>
    <t xml:space="preserve"> INEL.000725 </t>
  </si>
  <si>
    <t>FORNECIMENTO E INSTALAÇÃO DE CABO FLEXÍVEL # 6,0 mm² ( Preto, Verde, Azul ), ISOLAMENTO EM COMPOSTO TERMOFIXO DE BORRACHA HEPR 90° C</t>
  </si>
  <si>
    <t xml:space="preserve"> CLIM.001369 </t>
  </si>
  <si>
    <t xml:space="preserve"> CLIM.000971 </t>
  </si>
  <si>
    <t xml:space="preserve"> CLIM.001151 </t>
  </si>
  <si>
    <t xml:space="preserve"> CLIM.003798 </t>
  </si>
  <si>
    <t xml:space="preserve"> CLIM.000972 </t>
  </si>
  <si>
    <t xml:space="preserve"> CLIM.000158 </t>
  </si>
  <si>
    <t xml:space="preserve"> CLIM.000969 </t>
  </si>
  <si>
    <t xml:space="preserve"> CLIM.001367 </t>
  </si>
  <si>
    <t xml:space="preserve"> CLIM.001270 </t>
  </si>
  <si>
    <t xml:space="preserve"> CLIM.001377 </t>
  </si>
  <si>
    <t xml:space="preserve"> CLIM.003792 </t>
  </si>
  <si>
    <t xml:space="preserve"> CLIM.000974 </t>
  </si>
  <si>
    <t xml:space="preserve"> FUES.000393 </t>
  </si>
  <si>
    <t xml:space="preserve"> CLIM.001366 </t>
  </si>
  <si>
    <t>FORNECIMENTO E INSTALAÇÃO DE CABO DE COBRE COM BLINDAGEM INDIVIDUAL E COLETIVA, DE 4 VIAS DE SEÇÃO 1,50MM². REF.: MODELO BIC300 DA PRYSMIAN, OU EQUIVALENTE TÉCNICO</t>
  </si>
  <si>
    <t xml:space="preserve"> INEL.003385 </t>
  </si>
  <si>
    <t xml:space="preserve"> INEL.003412 </t>
  </si>
  <si>
    <t>CONDULETE DE PVC, TIPO X, COM TAMPA, PARA ELETRODUTO DE PVC SOLDÁVEL 1", APARENTE - FORNECIMENTO E INSTALAÇÃO.</t>
  </si>
  <si>
    <t xml:space="preserve"> CLIM.002739 </t>
  </si>
  <si>
    <t xml:space="preserve"> INEL.000489 </t>
  </si>
  <si>
    <t xml:space="preserve"> INEL.01343 </t>
  </si>
  <si>
    <t xml:space="preserve"> CLIM.001891 </t>
  </si>
  <si>
    <t xml:space="preserve"> INEL.000343 </t>
  </si>
  <si>
    <t xml:space="preserve"> CLIM.01333 </t>
  </si>
  <si>
    <t xml:space="preserve"> CLIM.001150 </t>
  </si>
  <si>
    <t xml:space="preserve"> 070401 </t>
  </si>
  <si>
    <t>INSTALACOES MECANICAS - AR CONDICIONADO</t>
  </si>
  <si>
    <t xml:space="preserve"> CLIM.002674 </t>
  </si>
  <si>
    <t xml:space="preserve"> 95818 </t>
  </si>
  <si>
    <t>CONDULETE DE PVC, TIPO X, PARA ELETRODUTO DE PVC SOLDÁVEL DN 32 MM (1</t>
  </si>
  <si>
    <t xml:space="preserve"> CLIM.013486 </t>
  </si>
  <si>
    <t>DAMPER SOB PRESSÃO, COMPOSTO DE MOLDURA DE CHAPA DE AÇO SEM PERFURAÇÕES, PINTADO COM PRIMER E LÂMINAS EM CHAPA DE ALUMÍNIO PERFILADO, EIXOS DE LATÃO COM GUIA EM PLÁSTICO, E JUNTA DE ESPUMA. COM MOLDURA EM FORMA DE "U" EM CHAPA DE AÇO GALVAIZADO. REF.: MODELO KUL DA TROX, OU EQUIVALENTE (400X400MM)</t>
  </si>
  <si>
    <t xml:space="preserve"> 070957 </t>
  </si>
  <si>
    <t xml:space="preserve"> 012689 </t>
  </si>
  <si>
    <t>INSTALACOES PROVISORIAS</t>
  </si>
  <si>
    <t xml:space="preserve"> CLIM.002573 </t>
  </si>
  <si>
    <t xml:space="preserve"> INHI.006625 </t>
  </si>
  <si>
    <t xml:space="preserve"> CLIM.001363 </t>
  </si>
  <si>
    <t xml:space="preserve"> CLIM.001376 </t>
  </si>
  <si>
    <t xml:space="preserve"> FUES.000546 </t>
  </si>
  <si>
    <t>CHAPA METÁLICA EXPANDIDA E=4,75MM - FORNECIMENTO E INSTALAÇÃO</t>
  </si>
  <si>
    <t xml:space="preserve"> CLIM.001186 </t>
  </si>
  <si>
    <t xml:space="preserve"> CLIM.001892 </t>
  </si>
  <si>
    <t xml:space="preserve"> CLIM.001365 </t>
  </si>
  <si>
    <t xml:space="preserve"> INEL.000718 </t>
  </si>
  <si>
    <t xml:space="preserve"> CLIM.000968 </t>
  </si>
  <si>
    <t xml:space="preserve"> INEL.000750 </t>
  </si>
  <si>
    <t xml:space="preserve"> INEL.000273 </t>
  </si>
  <si>
    <t xml:space="preserve"> CLIM.002741 </t>
  </si>
  <si>
    <t xml:space="preserve"> CLIM.002211 </t>
  </si>
  <si>
    <t xml:space="preserve"> CLIM.002600 </t>
  </si>
  <si>
    <t>GAS NITROGENIO - FORNECIMENTO E INSTALAÇÃO</t>
  </si>
  <si>
    <t xml:space="preserve"> CLIM.003793 </t>
  </si>
  <si>
    <t xml:space="preserve"> 070340 </t>
  </si>
  <si>
    <t xml:space="preserve"> SEOP.000367 </t>
  </si>
  <si>
    <t xml:space="preserve"> 101902 </t>
  </si>
  <si>
    <t>CONTATOR TRIPOLAR I NOMINAL 22A - FORNECIMENTO E INSTALAÇÃO. AF_10/2020</t>
  </si>
  <si>
    <t xml:space="preserve"> CLIM.003796 </t>
  </si>
  <si>
    <t xml:space="preserve"> CLIM.001084 </t>
  </si>
  <si>
    <t xml:space="preserve"> INEL.001903 </t>
  </si>
  <si>
    <t xml:space="preserve"> CLIM.001162 </t>
  </si>
  <si>
    <t>UNIDADE MINIVENTILADORA TIPO AXIAL, DIÂMETRO DE 150 MM E VAZÃO NOMINAL ATÉ 340 M³/H COM VENEZIANA DE DESCARGA AUTO FECHANTE EM PLÁSTICO REF.: SILENT - 300 DA SOLER &amp; PALAU, EQUIVALENTE OU SUPERIOR. TENSÃO: 220V-1Ø-60HZ</t>
  </si>
  <si>
    <t xml:space="preserve"> INEL.002941 </t>
  </si>
  <si>
    <t xml:space="preserve"> 93661 </t>
  </si>
  <si>
    <t>DISJUNTOR BIPOLAR TIPO DIN, CORRENTE NOMINAL DE 16A - FORNECIMENTO E INSTALAÇÃO. AF_10/2020</t>
  </si>
  <si>
    <t xml:space="preserve"> CLIM.002726 </t>
  </si>
  <si>
    <t xml:space="preserve"> 93660 </t>
  </si>
  <si>
    <t>DISJUNTOR BIPOLAR TIPO DIN, CORRENTE NOMINAL DE 10A - FORNECIMENTO E INSTALAÇÃO. AF_10/2020</t>
  </si>
  <si>
    <t xml:space="preserve"> FUES.000185 </t>
  </si>
  <si>
    <t xml:space="preserve"> INEL.000059 </t>
  </si>
  <si>
    <t xml:space="preserve"> CLIM.003794 </t>
  </si>
  <si>
    <t xml:space="preserve"> CLIM.003797 </t>
  </si>
  <si>
    <t xml:space="preserve"> CLIM.003795 </t>
  </si>
  <si>
    <t xml:space="preserve"> 5.1.1 </t>
  </si>
  <si>
    <t xml:space="preserve"> 5.1.2 </t>
  </si>
  <si>
    <t xml:space="preserve"> 5.1.3 </t>
  </si>
  <si>
    <t xml:space="preserve"> 5.1.4 </t>
  </si>
  <si>
    <t xml:space="preserve"> 6.1.8 </t>
  </si>
  <si>
    <t xml:space="preserve"> 6.1.9 </t>
  </si>
  <si>
    <t xml:space="preserve"> 6.1.10 </t>
  </si>
  <si>
    <t xml:space="preserve"> 6.1.11 </t>
  </si>
  <si>
    <t xml:space="preserve"> 6.1.12 </t>
  </si>
  <si>
    <t xml:space="preserve"> 6.1.13 </t>
  </si>
  <si>
    <t xml:space="preserve"> 6.1.14 </t>
  </si>
  <si>
    <t xml:space="preserve"> 6.1.15 </t>
  </si>
  <si>
    <t xml:space="preserve"> 7.1.1.1 </t>
  </si>
  <si>
    <t xml:space="preserve"> 100747 </t>
  </si>
  <si>
    <t>PINTURA COM TINTA ALQUÍDICA DE ACABAMENTO (ESMALTE SINTÉTICO FOSCO) PULVERIZADA SOBRE PERFIL METÁLICO EXECUTADO EM FÁBRICA (POR DEMÃO). AF_01/2020_PE</t>
  </si>
  <si>
    <t xml:space="preserve"> 7.1.1.2 </t>
  </si>
  <si>
    <t xml:space="preserve"> 7.1.2.1 </t>
  </si>
  <si>
    <t xml:space="preserve"> 7.1.2.2 </t>
  </si>
  <si>
    <t xml:space="preserve"> 7.1.3.1 </t>
  </si>
  <si>
    <t xml:space="preserve"> 7.1.3.2 </t>
  </si>
  <si>
    <t xml:space="preserve"> 7.1.3.3 </t>
  </si>
  <si>
    <t xml:space="preserve"> 7.1.3.4 </t>
  </si>
  <si>
    <t xml:space="preserve"> 8.1.1.1 </t>
  </si>
  <si>
    <t xml:space="preserve"> 8.1.1.2 </t>
  </si>
  <si>
    <t xml:space="preserve"> 8.1.1.3 </t>
  </si>
  <si>
    <t xml:space="preserve"> 8.1.1.4 </t>
  </si>
  <si>
    <t xml:space="preserve"> 8.1.1.5 </t>
  </si>
  <si>
    <t xml:space="preserve"> 8.1.2.1 </t>
  </si>
  <si>
    <t xml:space="preserve"> 8.1.2.2 </t>
  </si>
  <si>
    <t xml:space="preserve"> 8.1.2.3 </t>
  </si>
  <si>
    <t xml:space="preserve"> 8.1.2.4 </t>
  </si>
  <si>
    <t xml:space="preserve"> 8.1.2.5 </t>
  </si>
  <si>
    <t xml:space="preserve"> 8.1.2.6 </t>
  </si>
  <si>
    <t xml:space="preserve"> 8.1.2.7 </t>
  </si>
  <si>
    <t xml:space="preserve"> 8.1.2.8 </t>
  </si>
  <si>
    <t xml:space="preserve"> 8.1.3.1 </t>
  </si>
  <si>
    <t xml:space="preserve"> 8.1.3.2 </t>
  </si>
  <si>
    <t xml:space="preserve"> 8.1.3.3 </t>
  </si>
  <si>
    <t xml:space="preserve"> 8.1.3.4 </t>
  </si>
  <si>
    <t xml:space="preserve"> 8.2.5 </t>
  </si>
  <si>
    <t xml:space="preserve"> 8.2.6 </t>
  </si>
  <si>
    <t xml:space="preserve"> 8.2.7 </t>
  </si>
  <si>
    <t xml:space="preserve"> 8.3.3 </t>
  </si>
  <si>
    <t xml:space="preserve"> 8.4.12 </t>
  </si>
  <si>
    <t xml:space="preserve"> 8.4.13 </t>
  </si>
  <si>
    <t xml:space="preserve"> 8.4.14 </t>
  </si>
  <si>
    <t xml:space="preserve"> 8.4.15 </t>
  </si>
  <si>
    <t xml:space="preserve"> 8.4.16 </t>
  </si>
  <si>
    <t xml:space="preserve"> 8.4.17 </t>
  </si>
  <si>
    <t xml:space="preserve"> 8.6.7 </t>
  </si>
  <si>
    <t xml:space="preserve"> 8.6.8 </t>
  </si>
  <si>
    <t xml:space="preserve"> 102234 </t>
  </si>
  <si>
    <t>PINTURA IMUNIZANTE PARA MADEIRA, 2 DEMÃOS. AF_01/2021</t>
  </si>
  <si>
    <t xml:space="preserve"> 8.6.9 </t>
  </si>
  <si>
    <t xml:space="preserve"> 014009 </t>
  </si>
  <si>
    <t>CONSUMOS</t>
  </si>
  <si>
    <t xml:space="preserve"> 8.6.10 </t>
  </si>
  <si>
    <t xml:space="preserve"> 8.6.11 </t>
  </si>
  <si>
    <t xml:space="preserve"> 8.7.10 </t>
  </si>
  <si>
    <t>TUBO DE COBRE RÍGIDO PARA REFRIGERAÇÃO, ESP. PAREDE 1,59 MM Ø7/8", INCLUINDO SUPORTES, SOLDA E ACESSÓRIOS PARA INSTALAÇÃO, COM ISOLAMENTO EM ESPUMA ELASTOMÉRICA - REF. ARMAFLEX OU EQUIVALENTE</t>
  </si>
  <si>
    <t>ELETROCALHA "U"  PERFURADA 75X50MM (INCLUSO CURVAS, EMENDAS E ACESSÓRIOS DE FIXAÇÃO)</t>
  </si>
  <si>
    <t>FORNECIMENTO E INSTALAÇÃO DE CABO FLEXÍVEL # 70 mm² ( Preto, Verde, Azul), ISOLAMENTO EM COMPOSTO TERMOFIXO DE BORRACHA HEPR 90° C</t>
  </si>
  <si>
    <t>BOMBA P/ REMOCAO DE CONDENSADOS ATE 60.000BTU'S MAXI ORANGE</t>
  </si>
  <si>
    <t>CAIXA DE PASSAGEM P/ SPLIT 35X13X7CM DRENO INFERIOR DE PLAST</t>
  </si>
  <si>
    <t>DRENO AR CONDICIONADO - 25 MM X 3/4"</t>
  </si>
  <si>
    <t>ISOLAMENTO PARA TUBO DE ÁGUA EM ESPUMA ELASTOMÉRICA DE CÉLULAS FECHADAS, ESPESSURA CRESCENTE, CLASSE M (19 A 26 MM) - Ø3/4". REF.: ARMAFLEX/AF OU EQUIVALENTE TÉCNICO</t>
  </si>
  <si>
    <t>TUBO DE COBRE RÍGIDO PARA REFRIGERAÇÃO, ESP. PAREDE 1,59 MM Ø1", INCLUINDO SUPORTES, SOLDA E ACESSÓRIOS PARA INSTALAÇÃO, COM ISOLAMENTO EM ESPUMA ELASTOMÉRICA - REF. ARMAFLEX OU EQUIVALENTE</t>
  </si>
  <si>
    <t>UNIDADE CONDENSADORA VRF, 100% INVERTER, CAPACIDADE NOMINAL DE 14HP, COMPOSTO POR UM MÓDULO CONDENSADOR. - REF.: MODELO VRV INOVA - QUENTE/FRIO DA DAIKIN, OU EQUIVALENTE - TENSÃO: 380V-3Ø-60HZ -FATOR DE POTÊNCIA MAIOR QUE 0,95. ESTE EQUIPAMENTO DEVERÁ CONTER RELÉ FALTA DE FASE E SOBRE TENSÃO.</t>
  </si>
  <si>
    <t>UNIDADE EVAPORADORA VRF, TIPO PISO-TETO, CAPACIDADE NOMINAL DE 12500 KCAL/H. REF.: FXHQ125AVM DA DAIKIN OU EQUIVALENTE - TENSÃO: 220V-1Ø-60HZ.</t>
  </si>
  <si>
    <t>QUADRO ELÉTRICO DE SOBREPOR, MONTADO CONFORME RECOMENDAÇÕES DA NBR-IEC-60439-1, COM PINTURA NA COR CINZA CLARA E PLACA DE MONTAGEM LARANJA COM PARAFUSO PARA ATERRAMENTO. INCLUINDO FIAÇÕES, BORNEIRAS E ACESSÓRIOS PARA INSTALAÇÃO (TRILHOS, BARRAMENTOS, PORCAS ARRUELAS, ISOLAÇÃO, ESPAÇADORES). REF.: ABB, SIEMENS, SCHNEIDER OU EQUIVALENTE</t>
  </si>
  <si>
    <t>DISJUNTOR TRIPOLAR TIPO DIN, CORRENTE NOMINAL DE 30A - FORNECIMENTO E INSTALAÇÃO</t>
  </si>
  <si>
    <t>FORNECIMENTO E INSTALAÇÃO DE INTERRUPTOR DIFERENCIAL 3 X 32 A / 30 MA</t>
  </si>
  <si>
    <t>DISJUNTOR TERMOMAGNÉTICO TRIPOLAR , CORRENTE NOMINAL DE 500A - FORNECIMENTO E INSTALAÇÃO</t>
  </si>
  <si>
    <t>CONTATOR 25A 220V 3RT10 26-1AN10 SIEMENS</t>
  </si>
  <si>
    <t>CHAVE COMUTADOR 22MM CURTA 3 POSIÇÕES</t>
  </si>
  <si>
    <t>CONTROLE REMOTO CENTRAL, COM PROGRAMAÇÃO HORÁRIA, COM TELA TOUCH, PARA OPERAÇÃO E MONITORAMENTO DE ATÉ 64 UNIDADES INTERNAS VRF. MOD.: DCS601C51 - REF.: VRV INOVA DAIKIN OU EQUIVALENTE TÉCNICO</t>
  </si>
  <si>
    <t>FORNECIMENTO E INSTALAÇÃO DE CONTROLE REMOTO SEM FIO, PARA UNIDADE EVAPORADORA VRV TIPO PISO-TETO DE 5,0HP. MOD.: BRC7M53 - REF.: VRV INOVA DAIKIN OU EQUIVALENTE TÉCNICO</t>
  </si>
  <si>
    <t>UNIDADE CONDENSADORA VRF, 100% INVERTER, CAPACIDADE NOMINAL DE 30HP, COMPOSTO POR DOIS MÓDULOS CONDENSADORES. - REF.: MODELO VRV INOVA - QUENTE/FRIO DA DAIKIN, OU EQUIVALENTE - TENSÃO: 380V-3Ø-60HZ -FATOR DE POTÊNCIA MAIOR QUE 0,95. ESTE EQUIPAMENTO DEVERÁ CONTER RELÉ FALTA DE FASE E SOBRE TENSÃO</t>
  </si>
  <si>
    <t>Cabo cobre flexível 6 mm², isolamento 0,6/1 kV - isolação HEPR 90°C, têmpera mole, classe 5, baixa emissão fumaça, ref. Cabos Afumex Prysmian; Atexsil Sil; ToxFree Conduspar ou equivalente</t>
  </si>
  <si>
    <t xml:space="preserve">Fornecimento e instalação de Unidade condensadora VRF, 100% Inverter, capacidade nominal de 26HP, composto por dois módulos condensadores. - Ref.: Modelo VRV Inova - Quente/Frio da Daikin, ou equivalente - Tensão: 380V-3ø-60Hz -Fator de potência maior que 0,95. este equipamento deverá conter relé falta de fase e sobre tensão. </t>
  </si>
  <si>
    <t xml:space="preserve"> Q.04.000.031032 </t>
  </si>
  <si>
    <t>Unidade Evaporadora VRF para sistema de ar condicionado, tipo piso teto, capacidade de 3 TR</t>
  </si>
  <si>
    <t xml:space="preserve">Fornecimento de Unidade condensadora VRF, 100% Inverter, capacidade nominal de 22 HP, com condensadora única. - Ref.: Modelo VRV Inova - Quente/Frio da Daikin, ou equivalente - Tensão: 380V-3ø-60Hz -Fator de potência maior que 0,95. este equipamento deverá conter relé falta de fase e sobre tensão. </t>
  </si>
  <si>
    <t xml:space="preserve"> 00007177 </t>
  </si>
  <si>
    <t>Unidade condensadora VRF, 100% Inverter, capacidade nominal de 30HP, composto por dois módulos condensadores (RHXYQ8AYL + RHXYQ22AYL). - Ref.:RHXYQ30AYL Modelo VRV Inova - Quente/Frio da Daikin, ou equivalente - Tensão: 220V-3ø-60Hz -Fator de potência maior que 0,95.</t>
  </si>
  <si>
    <t xml:space="preserve"> Q.04.000.031031 </t>
  </si>
  <si>
    <t>Unidade Evaporadora VRF para sistema de ar condicionado, tipo piso teto, capacidade de 2 TR</t>
  </si>
  <si>
    <t>Unidade condensadora VRF, 100% Inverter, capacidade nominal de 28HP, composto por dois módulos condensadores (RHXYQ12AYL+RHXYQ16AYL). - Ref.: RHXYQ28AYL Modelo VRV Inova - Quente/Frio da Daikin, ou equivalente - Tensão: 220V-3ø-60Hz -Fator de potência maior que 0,95.</t>
  </si>
  <si>
    <t>Unidade ventiladora tipo axial em linha, vazão nominal até 6.000m³/h, ruído de até 55 dB(A). Ref.:TD-6000/400 da Multivac, equivalente ou superior. Tensão: 220V-2ø-60Hz</t>
  </si>
  <si>
    <t xml:space="preserve"> 036777 </t>
  </si>
  <si>
    <t>BOMBA DRENO PARA REMOCAO DE CONDENSADOS ATE 60.000BTU'S MAXI ORANGE</t>
  </si>
  <si>
    <t xml:space="preserve"> Q.04.000.031020 </t>
  </si>
  <si>
    <t>Unidade Evaporadora VRF para sistema de ar condicionado, tipo hiwall, capacidade de 1 TR</t>
  </si>
  <si>
    <t>Controle remoto sem fio, para unidade evaporadora Hi Wall - VRV. Mod.: BRC7M675 - Ref.: VRV Inova DAIKIN.</t>
  </si>
  <si>
    <t xml:space="preserve"> 00005773 </t>
  </si>
  <si>
    <t>Unidade condensadora VRF, 100% Inverter, capacidade nominal de 14HP, composto por um módulo condensador (16HP). - Ref.: Modelo VRF SET FREE SIGMA modelo: RAS-16FSNC7B - Frio da HITACHI, ou equivalente - Tensão: 380V-3ø-60Hz</t>
  </si>
  <si>
    <t>Controle remoto sem fio, para unidade evaporadora VRV tipo Piso Teto. Mod.: BRC7EA63W - Ref.: VRV Inova DAIKIN.</t>
  </si>
  <si>
    <t>Ventilador exaustor centrífugo em linha, para duto - D=355mm  - Dados Técnicos: Pressão Est. - 25 mmCA, Vazão em Descarga Livre: 4200 m³/h.   Modelo de Ref.: TD-4000/355 Mixvent da Soler&amp;Palau, ou equivalente -  Tensão: 220V-2ø-60Hz</t>
  </si>
  <si>
    <t>TUBO DE BORRACHA ELASTOMERICA FLEXIVEL, PRETA, PARA ISOLAMENTO TERMICO DE TUBULACAO, DN 3/4" (18 MM), E= 32 MM, COEFICIENTE DE CONDUTIVIDADE TERMICA 0,036W/mK, VAPOR DE AGUA MAIOR OU IGUAL A 10.000</t>
  </si>
  <si>
    <t>Kit de conexão para unidades internas - Ref.: KHRP26A73T + KHRP26M73TP  da Daikin ou equivalente</t>
  </si>
  <si>
    <t xml:space="preserve"> Q.04.000.031033 </t>
  </si>
  <si>
    <t>Unidade Evaporadora VRF para sistema de ar condicionado, tipo piso teto, capacidade de 4 TR</t>
  </si>
  <si>
    <t>Tubo de cobre sem costura, rígido, espessura 1/16", diâmetro 1 1/8" (1,200 kg/m)</t>
  </si>
  <si>
    <t xml:space="preserve"> P.08.000.043091 </t>
  </si>
  <si>
    <t>Cabo de cobre flexível de 120 mm², isolamento 0,6/1kV - isolação HEPR 90°C</t>
  </si>
  <si>
    <t>Tubo de cobre sem costura, rígido, espessura 1/16", diâmetro 1 1/4" (1,340 kg/m)</t>
  </si>
  <si>
    <t>Caixa porta-filtros, classes G4 + M5, construída em chapa galvanizada 400mm</t>
  </si>
  <si>
    <t xml:space="preserve"> Q.04.000.031030 </t>
  </si>
  <si>
    <t>Unidade Evaporadora VRF para sistema de ar condicionado, tipo piso teto, capacidade de 1 TR</t>
  </si>
  <si>
    <t>Grelha de insuflação ou retorno, dupla deflexão e registro, lâminas convergentes, aletas verticais ajustáveis individualmente, em alumínio anodizado, tamanho: até 0,1 m²; ref. mod. VAT-DG da Trox ou equivalente</t>
  </si>
  <si>
    <t xml:space="preserve"> Q.04.000.031021 </t>
  </si>
  <si>
    <t>Unidade Evaporadora VRF para sistema de ar condicionado, tipo hiwall, capacidade de 2 TR</t>
  </si>
  <si>
    <t>Kit de conexão para unidades internas - Ref.: KHRP26A73T  da Daikin ou equivalente</t>
  </si>
  <si>
    <t xml:space="preserve">Cabo de cobre com blindagem Individual e Coletiva, de 4 vias de seção 1,50mm². Ref.: Modelo BIC300 da Prysmian, ou equivalente técnico </t>
  </si>
  <si>
    <t>TUBO QUADRADO METALON 400 x 400 0,95 FINA QUENTE</t>
  </si>
  <si>
    <t xml:space="preserve"> 00002113 </t>
  </si>
  <si>
    <t>Controle remoto central Intelligente Touch Manager, para operação e monitoramento de todas as unidades VRF. Mod.: DCS601C51 - Ref.: VRV Inova DAIKIN</t>
  </si>
  <si>
    <t>ELETRODUTO GALVANIZADO (PESADO) NBR 5598 50mm 2"</t>
  </si>
  <si>
    <t>Kit de conexão para unidades internas, até 20.000 kcal/h - Ref.: KHRP26A22T7  da Daikin ou equivalente</t>
  </si>
  <si>
    <t>QFAC II - Quadro / Painel em chapa de aço com pintura eletrostática a pó poliester na cor bege, grau de proteção IP 54, com barramento, sem disjuntores - 1000x800x220mm un</t>
  </si>
  <si>
    <t>Kit de conexão de cobre entre 02 unidades externas - Ref.: BHFP22P100 da Daikin ou equivalente</t>
  </si>
  <si>
    <t xml:space="preserve"> 00039759 </t>
  </si>
  <si>
    <t>QUADRO DE DISTRIBUICAO COM BARRAMENTO TRIFASICO, DE SOBREPOR, EM CHAPA DE ACO GALVANIZADO, PARA 36 DISJUNTORES DIN, 100 A</t>
  </si>
  <si>
    <t>Caixa filtrante com gaveta porta-filtro, fabricada em chapa de aço galvanizada #24, com filtro G4+M5, com bocal de conexão de diâmetro de 355mm. Ref.: MFL-355 G4+M5 da Soler&amp;Palau ou equivalente.</t>
  </si>
  <si>
    <t>Válvula de bloqueio tipo esfera para rede frigorigena sistema VRF em Cobre, Ø3/8"  - REF.: MODELO GBC DA DANFOSS OU EQUIVALENTE</t>
  </si>
  <si>
    <t>ELETROCALHA PERFURADA TIPO "U" 100x50mm CHAPA 20 NBR6323</t>
  </si>
  <si>
    <t>Fornecimento de Ventilador exaustor centrífugo em linha, para duto - D=315mm  - Dados Técnicos: Pressão Est. - 25 mmCA, Vazão em Descarga Livre: 2020 m³/h.   Modelo de Ref.: TD-2000/315 Silent da Soler&amp;Palau, ou equivalente -  Tensão: 220V-1ø-60Hz</t>
  </si>
  <si>
    <t>Kit de conexão para unidades internas, até 29.000 kcal/h - Ref.: KHRP26A33T7  da Daikin ou equivalente</t>
  </si>
  <si>
    <t>TUBO DE BORRACHA ELASTOMERICA FLEXIVEL, PRETA, PARA ISOLAMENTO TERMICO DE TUBULACAO, DN 3/8" (10 MM), E= 19 MM, COEFICIENTE DE CONDUTIVIDADE TERMICA 0,036W/mK, VAPOR DE AGUA MAIOR OU IGUAL A 10.000</t>
  </si>
  <si>
    <t>Isolamento térmico em espuma elastomérica, espessura de 19 a 26 mm, para tubulação água quente e refrigeração, diâmetro de 1 5/8´ (cobre) ou 1 1/4´ (ferro)</t>
  </si>
  <si>
    <t>PORTA DE INSPECAO P/ DUTOS AR CONDICIONADO 400x250mm</t>
  </si>
  <si>
    <t xml:space="preserve"> O.08.000.063015 </t>
  </si>
  <si>
    <t>Tubo de cobre sem costura, rígido, espessura 1/16", diâmetro 1" (1,060 kg/m)</t>
  </si>
  <si>
    <t>Tubo de cobre sem costura, rígido, espessura 1/16", diâmetro 7/8" (0,918 kg/m)</t>
  </si>
  <si>
    <t>Isolamento térmico em espuma elastomérica, espessura de 19 a 26 mm, para tubulação água quente e refrigeração, diâmetro de 1 1/8´ (cobre) / 3/4´ (ferro)</t>
  </si>
  <si>
    <t>Chave comutadora seletora com 3 polos e 3 posições para 25 A, ref. CA20-A270.600-ER ou equivalente</t>
  </si>
  <si>
    <t>ELETROCALHA - TAMPA DE ENCAIXE PARA ELETROCALHA 100mm CHAPA 24</t>
  </si>
  <si>
    <t>TUBO DE BORRACHA ELASTOMERICA FLEXIVEL, PRETA, PARA ISOLAMENTO TERMICO DE TUBULACAO, DN 1/2" (12 MM), E= 19 MM, COEFICIENTE DE CONDUTIVIDADE TERMICA 0,036W/mK, VAPOR DE AGUA MAIOR OU IGUAL A 10.000</t>
  </si>
  <si>
    <t xml:space="preserve"> P.08.000.043089 </t>
  </si>
  <si>
    <t>Cabo de cobre flexível de 70 mm², isolamento 0,6/1kV - isolação HEPR 90°C</t>
  </si>
  <si>
    <t>Programador Horário Coel RTST/20 Bivolt ou equivalente técnico</t>
  </si>
  <si>
    <t xml:space="preserve"> 00002393 </t>
  </si>
  <si>
    <t>DISJUNTOR TERMOMAGNETICO TRIPOLAR 250 A / 600 V, TIPO FXD</t>
  </si>
  <si>
    <t xml:space="preserve"> 00006388 </t>
  </si>
  <si>
    <t>Controle remoto sem fio, para unidade evaporadora VRV tipo Piso Teto. Mod.: BRC7M53 - Ref.: VRV Inova DAIKIN.</t>
  </si>
  <si>
    <t>Caixa filtrante com gaveta porta-filtro, fabricada em chapa de aço galvanizada #24, com filtro G4+M5. Diâmetro da conexão: 315mm. Ref.: MFL-315 G4+M5 da Soler&amp;Palau ou equivalente</t>
  </si>
  <si>
    <t xml:space="preserve"> 077784 </t>
  </si>
  <si>
    <t>ELETROCALHA PERFURADA TIPO "U" 75x50mm CHAPA 18 NBR6323</t>
  </si>
  <si>
    <t xml:space="preserve"> 9231 </t>
  </si>
  <si>
    <t>Disjuntor tripolar 500 A un</t>
  </si>
  <si>
    <t xml:space="preserve"> 8286 </t>
  </si>
  <si>
    <t>Disjuntor DR 3 x 32 A, tipo AC, corrente nominal residual 30mA, da Siemens ou similar un</t>
  </si>
  <si>
    <t>Veneziana com tela, modelo AWG; referência comercial: Trox ou equivalente</t>
  </si>
  <si>
    <t>Gás nitrogênio m³</t>
  </si>
  <si>
    <t xml:space="preserve"> 00008693 </t>
  </si>
  <si>
    <t>Dreno Ar condicinado - Split - 25 mm x 3/4"</t>
  </si>
  <si>
    <t>CAIXA DE PASSAGEM PARA SPLIT 35x13x7cm DRENO INFERIOR DE PLASTICO</t>
  </si>
  <si>
    <t xml:space="preserve"> 006028 </t>
  </si>
  <si>
    <t>CHAVE SECCIONADORA 25A FIXACAO TOPO B33 YR LB225 SCHMERSAL</t>
  </si>
  <si>
    <t xml:space="preserve"> 00003873 </t>
  </si>
  <si>
    <t>LUVA DE CORRER PARA TUBO SOLDAVEL, PVC, 25 MM, PARA AGUA FRIA PREDIAL</t>
  </si>
  <si>
    <t xml:space="preserve"> 203061 </t>
  </si>
  <si>
    <t>Unidade miniventiladora tipo axial, diâmetro de 150 mm e vazão nominal até 340 m³/h com veneziana de descarga auto fechante em plástico Ref.: Silent-300 Plus da Soler&amp;Palau, equivalente ou superior. Tensão: 220V-1ø-60Hz</t>
  </si>
  <si>
    <t>Isolamento térmico em espuma elastomérica, espessura de 19 a 26 mm, para tubulação água quente e refrigeração, diâmetro de 7/8´ (cobre) / 1/2´ (ferro)</t>
  </si>
  <si>
    <t xml:space="preserve"> 00043838 </t>
  </si>
  <si>
    <t>LUVA DE CORRER PARA TUBO SOLDAVEL, PVC, 40 MM, PARA AGUA FRIA PREDIAL</t>
  </si>
  <si>
    <t>Cabo cobre flexível 4 mm², isolamento 0,6/1 kV - isolação HEPR 90°C, têmpera mole, classe 5, baixa emissão fumaça, ref. Cabos Afumex Prysmian; Atexsil Sil; ToxFree Conduspar ou equivalente</t>
  </si>
  <si>
    <t>Plaqueta em acrilico para identificação dos equipamentos e quadros na cor preta e letras brancas. Ref.: Afixgraf ou equivalente</t>
  </si>
  <si>
    <t>TUBO DE BORRACHA ELASTOMERICA FLEXIVEL, PRETA, PARA ISOLAMENTO TERMICO DE TUBULACAO, DN 1/4" (6 MM), E= 9 MM, COEFICIENTE DE CONDUTIVIDADE TERMICA 0,036W/mK, VAPOR DE AGUA MAIOR OU IGUAL A 10.000</t>
  </si>
  <si>
    <t xml:space="preserve"> 034655 </t>
  </si>
  <si>
    <t>ELETROCALHA - TAMPA DE ENCAIXE PARA ELETROCALHA 75mm CHAPA 24</t>
  </si>
  <si>
    <t>Junta Flexível de aço galvanizado e lona de PVC (7x10x7)cm - rolo de 5 metros. Ref.: Multivac ou equivalente técnico</t>
  </si>
  <si>
    <t>CACAMBA DE ACO PARA LIXO/ENTULHO 5,0m3/LOCACAO 3 DIAS IDA E VOLTA</t>
  </si>
  <si>
    <t xml:space="preserve"> 00039719 </t>
  </si>
  <si>
    <t>ADESIVO / COLA DE CONTATO LIQUIDO, A BASE DE RESINAS, PARA COLAGEM DE ESPUMA PARA ISOLAMENTO TERMICO FLEXIVEL</t>
  </si>
  <si>
    <t xml:space="preserve"> F.07.000.024537 </t>
  </si>
  <si>
    <t>Isolamento térmico em espuma elastomérica, espessura de 9 a 12 mm, para tubulação água quente e refrigeração, diâmetro de 1´ (cobre)</t>
  </si>
  <si>
    <t>SINALEIRO 22mm LED 220V 3SB66216-6AA40 VERDE SIEMENS</t>
  </si>
  <si>
    <t xml:space="preserve"> 00020080 </t>
  </si>
  <si>
    <t>ADESIVO PLASTICO PARA PVC, FRASCO COM 175 GR</t>
  </si>
  <si>
    <t xml:space="preserve"> 00000650 </t>
  </si>
  <si>
    <t>BLOCO DE VEDACAO DE CONCRETO, 9 X 19 X 39 CM (CLASSE C - NBR 6136)</t>
  </si>
  <si>
    <t xml:space="preserve"> 00007139 </t>
  </si>
  <si>
    <t>TE SOLDAVEL, PVC, 90 GRAUS, 25 MM, PARA AGUA FRIA PREDIAL (NBR 5648)</t>
  </si>
  <si>
    <t xml:space="preserve"> 00001581 </t>
  </si>
  <si>
    <t>TERMINAL A COMPRESSAO EM COBRE ESTANHADO PARA CABO 120 MM2, 1 FURO E 1 COMPRESSAO, PARA PARAFUSO DE FIXACAO M12</t>
  </si>
  <si>
    <t xml:space="preserve"> 00009836 </t>
  </si>
  <si>
    <t>TUBO PVC  SERIE NORMAL, DN 100 MM, PARA ESGOTO  PREDIAL (NBR 5688)</t>
  </si>
  <si>
    <t>SACO RECICLADO 50x70cm/0,18 P/ENTULHO (CAP.ate 30,0Kgf)</t>
  </si>
  <si>
    <t xml:space="preserve"> 00001575 </t>
  </si>
  <si>
    <t>TERMINAL A COMPRESSAO EM COBRE ESTANHADO PARA CABO 16 MM2, 1 FURO E 1 COMPRESSAO, PARA PARAFUSO DE FIXACAO M6</t>
  </si>
  <si>
    <t xml:space="preserve"> 00003670 </t>
  </si>
  <si>
    <t>JUNCAO SIMPLES, PVC, 45 GRAUS, DN 100 X 100 MM, SERIE NORMAL PARA ESGOTO PREDIAL</t>
  </si>
  <si>
    <t xml:space="preserve"> 00003500 </t>
  </si>
  <si>
    <t>JOELHO, PVC SOLDAVEL, 45 GRAUS, 25 MM, COR MARROM, PARA AGUA FRIA PREDIAL</t>
  </si>
  <si>
    <t xml:space="preserve"> 00006193 </t>
  </si>
  <si>
    <t>TABUA NAO APARELHADA *2,5 X 20* CM, EM MACARANDUBA/MASSARANDUBA, ANGELIM OU EQUIVALENTE DA REGIAO - BRUTA</t>
  </si>
  <si>
    <t xml:space="preserve"> 00003528 </t>
  </si>
  <si>
    <t>JOELHO PVC, SOLDAVEL, PB, 45 GRAUS, DN 100 MM, PARA ESGOTO PREDIAL</t>
  </si>
  <si>
    <t xml:space="preserve"> 00000301 </t>
  </si>
  <si>
    <t>ANEL BORRACHA PARA TUBO ESGOTO PREDIAL, DN 100 MM (NBR 5688)</t>
  </si>
  <si>
    <t xml:space="preserve"> 00004517 </t>
  </si>
  <si>
    <t>SARRAFO *2,5 X 7,5* CM EM PINUS, MISTA OU EQUIVALENTE DA REGIAO - BRUTA</t>
  </si>
  <si>
    <t xml:space="preserve"> 00005069 </t>
  </si>
  <si>
    <t>PREGO DE ACO POLIDO COM CABECA 17 X 27 (2 1/2 X 11)</t>
  </si>
  <si>
    <t xml:space="preserve"> 00002692 </t>
  </si>
  <si>
    <t>DESMOLDANTE PROTETOR PARA FORMAS DE MADEIRA, DE BASE OLEOSA EMULSIONADA EM AGUA</t>
  </si>
  <si>
    <t xml:space="preserve"> CLIM.01304 </t>
  </si>
  <si>
    <t xml:space="preserve"> 070089 </t>
  </si>
  <si>
    <t xml:space="preserve"> INHI.000605 </t>
  </si>
  <si>
    <t xml:space="preserve"> CLIM.002724 </t>
  </si>
  <si>
    <t xml:space="preserve"> INEL.001037 </t>
  </si>
  <si>
    <t>FORNECIMENTO E INSTALAÇÃO DE CABO FLEXÍVEL # 120 mm² ( Preto, Verde, Azul ), ISOLAMENTO EM COMPOSTO TERMOFIXO DE BORRACHA HEPR 90° C</t>
  </si>
  <si>
    <t xml:space="preserve"> CLIM.000898 </t>
  </si>
  <si>
    <t xml:space="preserve"> SEOP.000417 </t>
  </si>
  <si>
    <t xml:space="preserve"> CLIM.013609 </t>
  </si>
  <si>
    <t xml:space="preserve"> CLIM.000973 </t>
  </si>
  <si>
    <t xml:space="preserve"> INEL.002034 </t>
  </si>
  <si>
    <t xml:space="preserve"> INEL.001036 </t>
  </si>
  <si>
    <t xml:space="preserve"> 101897 </t>
  </si>
  <si>
    <t>DISJUNTOR TERMOMAGNÉTICO TRIPOLAR , CORRENTE NOMINAL DE 250A - FORNECIMENTO E INSTALAÇÃO. AF_10/2020</t>
  </si>
  <si>
    <t xml:space="preserve"> CLIM.002725 </t>
  </si>
  <si>
    <t xml:space="preserve"> INEL.001102 </t>
  </si>
  <si>
    <t xml:space="preserve"> INEL.002164 </t>
  </si>
  <si>
    <t xml:space="preserve"> 89379 </t>
  </si>
  <si>
    <t>LUVA DE CORRER, PVC, SOLDÁVEL, DN 25MM, INSTALADO EM RAMAL OU SUB-RAMAL DE ÁGUA - FORNECIMENTO E INSTALAÇÃO. AF_12/2014</t>
  </si>
  <si>
    <t xml:space="preserve"> INEL.003112 </t>
  </si>
  <si>
    <t xml:space="preserve"> 93669 </t>
  </si>
  <si>
    <t>DISJUNTOR TRIPOLAR TIPO DIN, CORRENTE NOMINAL DE 20A - FORNECIMENTO E INSTALAÇÃO. AF_10/2020</t>
  </si>
  <si>
    <t xml:space="preserve"> 063801 </t>
  </si>
  <si>
    <t>INSTALACOES ELETRICAS - LEITOS E CABOS</t>
  </si>
  <si>
    <t xml:space="preserve"> 104159 </t>
  </si>
  <si>
    <t>LUVA DE CORRER, PVC, SOLDÁVEL, DN 40MM, INSTALADO EM RAMAL DE DISTRIBUIÇÃO DE ÁGUA  FORNECIMENTO E INSTALAÇÃO. AF_06/2022</t>
  </si>
  <si>
    <t xml:space="preserve"> 94688 </t>
  </si>
  <si>
    <t>TÊ, PVC, SOLDÁVEL, DN  25 MM INSTALADO EM RESERVAÇÃO DE ÁGUA DE EDIFICAÇÃO QUE POSSUA RESERVATÓRIO DE FIBRA/FIBROCIMENTO   FORNECIMENTO E INSTALAÇÃO. AF_06/2016</t>
  </si>
  <si>
    <t xml:space="preserve"> 99262 </t>
  </si>
  <si>
    <t>CAIXA ENTERRADA HIDRÁULICA RETANGULAR, EM ALVENARIA COM BLOCOS DE CONCRETO, DIMENSÕES INTERNAS: 0,8X0,8X0,6 M PARA REDE DE DRENAGEM. AF_12/2020</t>
  </si>
  <si>
    <t xml:space="preserve"> 93673 </t>
  </si>
  <si>
    <t>DISJUNTOR TRIPOLAR TIPO DIN, CORRENTE NOMINAL DE 50A - FORNECIMENTO E INSTALAÇÃO. AF_10/2020</t>
  </si>
  <si>
    <t xml:space="preserve"> INEL.001081 </t>
  </si>
  <si>
    <t>und</t>
  </si>
  <si>
    <t xml:space="preserve"> 89714 </t>
  </si>
  <si>
    <t>TUBO PVC, SERIE NORMAL, ESGOTO PREDIAL, DN 100 MM, FORNECIDO E INSTALADO EM RAMAL DE DESCARGA OU RAMAL DE ESGOTO SANITÁRIO. AF_08/2022</t>
  </si>
  <si>
    <t xml:space="preserve"> 89867 </t>
  </si>
  <si>
    <t>JOELHO 45 GRAUS, PVC, SOLDÁVEL, DN 25MM, INSTALADO EM DRENO DE AR-CONDICIONADO - FORNECIMENTO E INSTALAÇÃO. AF_08/2022</t>
  </si>
  <si>
    <t xml:space="preserve"> 93653 </t>
  </si>
  <si>
    <t>DISJUNTOR MONOPOLAR TIPO DIN, CORRENTE NOMINAL DE 10A - FORNECIMENTO E INSTALAÇÃO. AF_10/2020</t>
  </si>
  <si>
    <t xml:space="preserve"> 102710 </t>
  </si>
  <si>
    <t>JUNÇÃO SIMPLES DE PVC, 45 GRAUS, SÉRIE NORMAL, PARA ESGOTO PREDIAL, DN 100 MM, INSTALADA EM DRENO - FORNECIMENTO E INSTALAÇÃO. AF_07/2021</t>
  </si>
  <si>
    <t>DROP - DRENAGEM/OBRAS DE CONTENÇÃO / POÇOS DE VISITA E CAIXAS</t>
  </si>
  <si>
    <t xml:space="preserve"> 89746 </t>
  </si>
  <si>
    <t>JOELHO 45 GRAUS, PVC, SERIE NORMAL, ESGOTO PREDIAL, DN 100 MM, JUNTA ELÁSTICA, FORNECIDO E INSTALADO EM RAMAL DE DESCARGA OU RAMAL DE ESGOTO SANITÁRIO. AF_08/2022</t>
  </si>
  <si>
    <t xml:space="preserve"> 101616 </t>
  </si>
  <si>
    <t>PREPARO DE FUNDO DE VALA COM LARGURA MENOR QUE 1,5 M (ACERTO DO SOLO NATURAL). AF_08/2020</t>
  </si>
  <si>
    <t>MOVT - MOVIMENTO DE TERRA</t>
  </si>
  <si>
    <t xml:space="preserve"> 5678 </t>
  </si>
  <si>
    <t>RETROESCAVADEIRA SOBRE RODAS COM CARREGADEIRA, TRAÇÃO 4X4, POTÊNCIA LÍQ. 88 HP, CAÇAMBA CARREG. CAP. MÍN. 1 M3, CAÇAMBA RETRO CAP. 0,26 M3, PESO OPERACIONAL MÍN. 6.674 KG, PROFUNDIDADE ESCAVAÇÃO MÁX. 4,37 M - CHP DIURNO. AF_06/2014</t>
  </si>
  <si>
    <t xml:space="preserve"> 5679 </t>
  </si>
  <si>
    <t>RETROESCAVADEIRA SOBRE RODAS COM CARREGADEIRA, TRAÇÃO 4X4, POTÊNCIA LÍQ. 88 HP, CAÇAMBA CARREG. CAP. MÍN. 1 M3, CAÇAMBA RETRO CAP. 0,26 M3, PESO OPERACIONAL MÍN. 6.674 KG, PROFUNDIDADE ESCAVAÇÃO MÁX. 4,37 M - CHI DIURNO. AF_06/2014</t>
  </si>
  <si>
    <t xml:space="preserve"> 87316 </t>
  </si>
  <si>
    <t>ARGAMASSA TRAÇO 1:4 (EM VOLUME DE CIMENTO E AREIA GROSSA ÚMIDA) PARA CHAPISCO CONVENCIONAL, PREPARO MECÂNICO COM BETONEIRA 400 L. AF_08/2019</t>
  </si>
  <si>
    <t xml:space="preserve"> 88628 </t>
  </si>
  <si>
    <t>ARGAMASSA TRAÇO 1:3 (EM VOLUME DE CIMENTO E AREIA MÉDIA ÚMIDA), PREPARO MECÂNICO COM BETONEIRA 400 L. AF_08/2019</t>
  </si>
  <si>
    <t xml:space="preserve"> 94970 </t>
  </si>
  <si>
    <t>CONCRETO FCK = 20MPA, TRAÇO 1:2,7:3 (EM MASSA SECA DE CIMENTO/ AREIA MÉDIA/ BRITA 1) - PREPARO MECÂNICO COM BETONEIRA 600 L. AF_05/2021</t>
  </si>
  <si>
    <t xml:space="preserve"> 97735 </t>
  </si>
  <si>
    <t>PEÇA RETANGULAR PRÉ-MOLDADA, VOLUME DE CONCRETO DE 30 A 100 LITROS, TAXA DE AÇO APROXIMADA DE 30KG/M³. AF_01/2018</t>
  </si>
  <si>
    <t>Fornecimento e Instalação de Programador Horário Coel RTST/20 Bivolt ou equivalente técnico</t>
  </si>
  <si>
    <t xml:space="preserve"> 8.1.2.9 </t>
  </si>
  <si>
    <t xml:space="preserve"> 8.4.18 </t>
  </si>
  <si>
    <t>CUSTO HORA CAMINHAO GUINDAUTO MERCEDES L1620 8tn 200CV</t>
  </si>
  <si>
    <t>ELETRODUTO EM F.G. APARENTE EM PAREDE E PINTADO COM TINTA DE ESMALTE SINTÉTICO NA COR DA PAREDE E ANTI-FERRUGEM Ø 3/4"</t>
  </si>
  <si>
    <t>ELETRODUTO METÁLICO FLEXÍVEL COM REVESTIMENTO EM POLIVINYL EXTRUDADO (SEALTUBE) - Ø 3/4"</t>
  </si>
  <si>
    <t>CABO DE COBRE TETRAPOLAR TIPO PP, SEÇÃO 4X1,5MM², ENCORDOAMENTO CLASSE 5, ISOLAÇÃO 750V - 70º, NÃO HALOGENADO,  COM CONEXÕES, FIXAÇÕES E ACESSÓRIOS - REF.: AFUMEX - PRYSMIAN OU EQUIVALENTE</t>
  </si>
  <si>
    <t xml:space="preserve"> INEL.000524 </t>
  </si>
  <si>
    <t xml:space="preserve"> 00021128 </t>
  </si>
  <si>
    <t>ELETRODUTO EM ACO GALVANIZADO ELETROLITICO, LEVE, DIAMETRO 3/4", PAREDE DE 0,90 MM</t>
  </si>
  <si>
    <t xml:space="preserve"> INEL.000533 </t>
  </si>
  <si>
    <t xml:space="preserve"> 00002504 </t>
  </si>
  <si>
    <t>ELETRODUTO FLEXIVEL, EM ACO GALVANIZADO, REVESTIDO EXTERNAMENTE COM PVC PRETO, DIAMETRO EXTERNO DE 25 MM (3/4"), TIPO SEALTUBO</t>
  </si>
  <si>
    <t xml:space="preserve"> INEL.000037 </t>
  </si>
  <si>
    <t xml:space="preserve"> 00034624 </t>
  </si>
  <si>
    <t>CABO FLEXIVEL PVC 750 V, 4 CONDUTORES DE 1,5 MM2</t>
  </si>
  <si>
    <t xml:space="preserve"> 9 </t>
  </si>
  <si>
    <t>FORRO</t>
  </si>
  <si>
    <t xml:space="preserve"> 9.1 </t>
  </si>
  <si>
    <t xml:space="preserve"> 97641 </t>
  </si>
  <si>
    <t>REMOÇÃO DE FORRO DE GESSO, DE FORMA MANUAL, SEM REAPROVEITAMENTO. AF_09/2023</t>
  </si>
  <si>
    <t xml:space="preserve"> 88269 </t>
  </si>
  <si>
    <t>GESSEIRO COM ENCARGOS COMPLEMENTARES</t>
  </si>
  <si>
    <t xml:space="preserve"> 9.2 </t>
  </si>
  <si>
    <t xml:space="preserve"> 96114 </t>
  </si>
  <si>
    <t>FORRO EM DRYWALL, PARA AMBIENTES COMERCIAIS, INCLUSIVE ESTRUTURA BIRECIONAL DE FIXAÇÃO. AF_08/2023_PS</t>
  </si>
  <si>
    <t>REVE - REVESTIMENTO E TRATAMENTO DE SUPERFÍCIES</t>
  </si>
  <si>
    <t xml:space="preserve"> 00039413 </t>
  </si>
  <si>
    <t>PLACA / CHAPA DE GESSO ACARTONADO, STANDARD (ST), COR BRANCA, E = 12,5 MM, 1200 X 2400 MM (L X C)</t>
  </si>
  <si>
    <t xml:space="preserve"> 00039427 </t>
  </si>
  <si>
    <t>PERFIL CANALETA, FORMATO C, EM ACO ZINCADO, PARA ESTRUTURA FORRO DRYWALL, E = 0,5 MM, *46 X 18* (L X H), COMPRIMENTO 3 M</t>
  </si>
  <si>
    <t xml:space="preserve"> 00039430 </t>
  </si>
  <si>
    <t>PENDURAL OU PRESILHA REGULADORA, EM ACO GALVANIZADO, COM CORPO, MOLA E REBITE, PARA PERFIL TIPO CANALETA DE ESTRUTURA EM FORROS DRYWALL</t>
  </si>
  <si>
    <t xml:space="preserve"> 00039432 </t>
  </si>
  <si>
    <t>FITA DE PAPEL REFORCADA COM LAMINA DE METAL PARA REFORCO DE CANTOS DE CHAPA DE GESSO PARA DRYWALL</t>
  </si>
  <si>
    <t xml:space="preserve"> 00039434 </t>
  </si>
  <si>
    <t>MASSA DE REJUNTE EM PO PARA DRYWALL, A BASE DE GESSO, SECAGEM RAPIDA, PARA TRATAMENTO DE JUNTAS DE CHAPA DE GESSO (NECESSITA ADICAO DE AGUA)</t>
  </si>
  <si>
    <t xml:space="preserve"> 00039435 </t>
  </si>
  <si>
    <t>PARAFUSO DRY WALL, EM ACO FOSFATIZADO, CABECA TROMBETA E PONTA AGULHA (TA), COMPRIMENTO 25 MM</t>
  </si>
  <si>
    <t xml:space="preserve"> 00039443 </t>
  </si>
  <si>
    <t>PARAFUSO DRY WALL, EM ACO ZINCADO, CABECA LENTILHA E PONTA BROCA (LB), LARGURA 4,2 MM, COMPRIMENTO 13 MM</t>
  </si>
  <si>
    <t xml:space="preserve"> 00040547 </t>
  </si>
  <si>
    <t>PARAFUSO ZINCADO, AUTOBROCANTE, FLANGEADO, 4,2 MM X 19 MM</t>
  </si>
  <si>
    <t>CENTO</t>
  </si>
  <si>
    <t xml:space="preserve"> 00043131 </t>
  </si>
  <si>
    <t>ARAME GALVANIZADO 6 BWG, D = 5,16 MM (0,157 KG/M), OU 8 BWG, D = 4,19 MM (0,101 KG/M), OU 10 BWG, D = 3,40 MM (0,0713 KG/M)</t>
  </si>
  <si>
    <t xml:space="preserve"> 10 </t>
  </si>
  <si>
    <t>PINTURA</t>
  </si>
  <si>
    <t xml:space="preserve"> 10.1 </t>
  </si>
  <si>
    <t xml:space="preserve"> 88484 </t>
  </si>
  <si>
    <t>FUNDO SELADOR ACRÍLICO, APLICAÇÃO MANUAL EM TETO, UMA DEMÃO. AF_04/2023</t>
  </si>
  <si>
    <t xml:space="preserve"> 00006085 </t>
  </si>
  <si>
    <t>SELADOR ACRILICO OPACO PREMIUM INTERIOR/EXTERIOR</t>
  </si>
  <si>
    <t xml:space="preserve"> 10.2 </t>
  </si>
  <si>
    <t xml:space="preserve"> 88496 </t>
  </si>
  <si>
    <t>EMASSAMENTO COM MASSA LÁTEX, APLICAÇÃO EM TETO, DUAS DEMÃOS, LIXAMENTO MANUAL. AF_04/2023</t>
  </si>
  <si>
    <t xml:space="preserve"> 00003767 </t>
  </si>
  <si>
    <t>LIXA EM FOLHA PARA PAREDE OU MADEIRA, NUMERO 120, COR VERMELHA</t>
  </si>
  <si>
    <t xml:space="preserve"> 00043626 </t>
  </si>
  <si>
    <t>MASSA CORRIDA PARA SUPERFICIES DE AMBIENTES INTERNOS</t>
  </si>
  <si>
    <t xml:space="preserve"> 10.3 </t>
  </si>
  <si>
    <t xml:space="preserve"> 88488 </t>
  </si>
  <si>
    <t>PINTURA LÁTEX ACRÍLICA PREMIUM, APLICAÇÃO MANUAL EM TETO, DUAS DEMÃOS. AF_04/2023</t>
  </si>
  <si>
    <t xml:space="preserve"> 00007356 </t>
  </si>
  <si>
    <t>TINTA LATEX ACRILICA PREMIUM, COR BRANCO FOSCO</t>
  </si>
  <si>
    <t>LUMINÁRIAS</t>
  </si>
  <si>
    <t xml:space="preserve"> 023573 </t>
  </si>
  <si>
    <t>RETIRADA E RECOLOCACAO DE LUMINARIAS</t>
  </si>
  <si>
    <t>REFORMA E RECONSTRUCAO</t>
  </si>
  <si>
    <t xml:space="preserve"> 7.4</t>
  </si>
  <si>
    <t xml:space="preserve"> 7.4.1 </t>
  </si>
  <si>
    <t xml:space="preserve"> 7.4.2 </t>
  </si>
  <si>
    <t xml:space="preserve"> 7.4.3 </t>
  </si>
  <si>
    <t xml:space="preserve"> 7.4.4 </t>
  </si>
  <si>
    <t xml:space="preserve"> 7.4.5 </t>
  </si>
  <si>
    <t xml:space="preserve"> 7.4.6 </t>
  </si>
  <si>
    <t xml:space="preserve"> 7.4.7 </t>
  </si>
  <si>
    <t xml:space="preserve"> 7.4.8 </t>
  </si>
  <si>
    <t xml:space="preserve"> 7.4.9 </t>
  </si>
  <si>
    <t xml:space="preserve"> 7.4.10 </t>
  </si>
  <si>
    <t xml:space="preserve"> 7.4.11 </t>
  </si>
  <si>
    <t xml:space="preserve"> 7.4.12 </t>
  </si>
  <si>
    <t>NÃO DESONERADO</t>
  </si>
  <si>
    <t xml:space="preserve"> 8.1.2.10</t>
  </si>
  <si>
    <t xml:space="preserve"> CLIM.001</t>
  </si>
  <si>
    <t>DISPOSITIVO DE PURIFICAÇÃO DE AR COM TECNOLOGIA DE IONIZAÇÃO RÁDIO CATALÍTICA E LUZ UV. REFERÊNCIA: ECOQUEST OU EQUIVALENTE TÉCNICO</t>
  </si>
  <si>
    <t xml:space="preserve"> Q.04.000.031035</t>
  </si>
  <si>
    <t>Serviços</t>
  </si>
  <si>
    <t>PROJETO ""AS BUILT"" DE INSTALACOES HIDRAULICAS</t>
  </si>
  <si>
    <t xml:space="preserve"> 2.5</t>
  </si>
  <si>
    <t xml:space="preserve"> 2.3</t>
  </si>
  <si>
    <t xml:space="preserve"> 2.4</t>
  </si>
  <si>
    <t>PROJETO ""AS BUIT"" DE INSTALACOES ELETRICAS</t>
  </si>
  <si>
    <t>PROJETO CONTRATADO DE INSTALACAO AR CONDICIONADO</t>
  </si>
  <si>
    <t xml:space="preserve"> 7.4.13</t>
  </si>
  <si>
    <t>DISJUNTOR TERMOMAGNÉTICO TRIPOLAR , CORRENTE NOMINAL DE 630A REGULÁVEL - FORNECIMENTO E INSTALAÇÃO</t>
  </si>
  <si>
    <t>COTAÇÃO</t>
  </si>
  <si>
    <t>Disjuntor tripolar 630 A  Regulável un</t>
  </si>
  <si>
    <t xml:space="preserve"> 7.4.14</t>
  </si>
  <si>
    <t xml:space="preserve"> 7.4.15</t>
  </si>
  <si>
    <t xml:space="preserve"> 7.4.16</t>
  </si>
  <si>
    <t xml:space="preserve"> 7.4.17</t>
  </si>
  <si>
    <t xml:space="preserve"> 7.4.18</t>
  </si>
  <si>
    <t xml:space="preserve"> 7.4.19 </t>
  </si>
  <si>
    <t>SERVIÇO DE IMPERMEABILIZAÇÃO</t>
  </si>
  <si>
    <t xml:space="preserve"> 11.1 </t>
  </si>
  <si>
    <t>PRÓPRIO</t>
  </si>
  <si>
    <t>RETIRADA DE ESTRUTURA DE MADEIRA E TELHAS (TELHADO COBERTURA)</t>
  </si>
  <si>
    <t>DEMOLICOES</t>
  </si>
  <si>
    <t xml:space="preserve"> 88323 </t>
  </si>
  <si>
    <t>TELHADISTA COM ENCARGOS COMPLEMENTARES</t>
  </si>
  <si>
    <t>DISCO DE CORTE PARA MADEIRA</t>
  </si>
  <si>
    <t xml:space="preserve"> 11.2 </t>
  </si>
  <si>
    <t>IMPERMEABILIZAÇÃO DE SUPERFÍCIE COM MANTA ASFÁLTICA, UMA CAMADA, INCLUSIVE APLICAÇÃO DE PRIMER ASFÁLTICO, E=4MM. AF_09/2023</t>
  </si>
  <si>
    <t>IMPE - IMPERMEABILIZAÇÕES E PROTEÇÕES DIVERSAS</t>
  </si>
  <si>
    <t xml:space="preserve"> 88270 </t>
  </si>
  <si>
    <t>IMPERMEABILIZADOR COM ENCARGOS COMPLEMENTARES</t>
  </si>
  <si>
    <t xml:space="preserve"> 00000511 </t>
  </si>
  <si>
    <t>PRIMER PARA MANTA ASFALTICA A BASE DE ASFALTO MODIFICADO DILUIDO EM SOLVENTE, APLICACAO A FRIO</t>
  </si>
  <si>
    <t xml:space="preserve"> 00004015 </t>
  </si>
  <si>
    <t>MANTA ASFALTICA ELASTOMERICA EM POLIESTER 4 MM, TIPO III, CLASSE B, ACABAMENTO PP (NBR 9952)</t>
  </si>
  <si>
    <t xml:space="preserve"> 00004226 </t>
  </si>
  <si>
    <t>GAS DE COZINHA - GLP</t>
  </si>
  <si>
    <t xml:space="preserve">11.3 </t>
  </si>
  <si>
    <t>PROTEÇÃO MECÂNICA DE SUPERFICIE HORIZONTAL COM ARGAMASSA DE CIMENTO E AREIA, TRAÇO 1:3, E=4CM. AF_09/2023</t>
  </si>
  <si>
    <t xml:space="preserve"> 87372 </t>
  </si>
  <si>
    <t>ARGAMASSA TRAÇO 1:3 (EM VOLUME DE CIMENTO E AREIA MÉDIA ÚMIDA) PARA CONTRAPISO, PREPARO MANUAL. AF_08/2019</t>
  </si>
  <si>
    <t xml:space="preserve"> 00038365 </t>
  </si>
  <si>
    <t>CAMADA SEPARADORA DE FILME DE POLIETILENO 20 A 25 MICRA</t>
  </si>
  <si>
    <t xml:space="preserve">11.4 </t>
  </si>
  <si>
    <t>ESGOTO/AGUAS PLUVIAIS PVC POR APARTAMENTO EM EDIFICIO</t>
  </si>
  <si>
    <t>INSTALACOES HIDRAULICAS - ESGOTAMENTO</t>
  </si>
  <si>
    <t xml:space="preserve"> 000386 </t>
  </si>
  <si>
    <t>SOLUCAO LIMPADORA PARA PVC EMBALAGEM 200cc</t>
  </si>
  <si>
    <t xml:space="preserve"> 002654 </t>
  </si>
  <si>
    <t>JUNCAO PVC SIMPLES 100 x 100mm</t>
  </si>
  <si>
    <t xml:space="preserve"> 003389 </t>
  </si>
  <si>
    <t>ADESIVO PARA PVC bisnaga de 75 gramas</t>
  </si>
  <si>
    <t xml:space="preserve"> 004480 </t>
  </si>
  <si>
    <t>TUBO PVC ESGOTO SERIE NORMAL 100mm (METRO)</t>
  </si>
  <si>
    <t xml:space="preserve"> 004490 </t>
  </si>
  <si>
    <t>TE PVC ESGOTO DE REDUCAO 75 x 50mm</t>
  </si>
  <si>
    <t xml:space="preserve"> 004502 </t>
  </si>
  <si>
    <t>JOELHO 90 PVC ESGOTO SERIE NORMAL 100mm</t>
  </si>
  <si>
    <t xml:space="preserve"> 004869 </t>
  </si>
  <si>
    <t>VASELINA PASTOSA LUBRIFICANTE EMBALAGEM 1.000g</t>
  </si>
  <si>
    <t>RALO SEMI ESFERÉRICO TIPO ABACAXI 100MM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</si>
</sst>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R$&quot;\ * #,##0.00_-;\-&quot;R$&quot;\ * #,##0.00_-;_-&quot;R$&quot;\ * &quot;-&quot;??_-;_-@_-"/>
    <numFmt numFmtId="43" formatCode="_-* #,##0.00_-;\-* #,##0.00_-;_-* &quot;-&quot;??_-;_-@_-"/>
    <numFmt numFmtId="164" formatCode="_-&quot;R$ &quot;* #,##0.00_-;&quot;-R$ &quot;* #,##0.00_-;_-&quot;R$ &quot;* \-??_-;_-@_-"/>
    <numFmt numFmtId="165" formatCode="#,##0.0000000"/>
    <numFmt numFmtId="166" formatCode="#.##0,"/>
    <numFmt numFmtId="167" formatCode="_(&quot;R$ &quot;* #,##0.00_);_(&quot;R$ &quot;* \(#,##0.00\);_(&quot;R$ &quot;* &quot;-&quot;??_);_(@_)"/>
    <numFmt numFmtId="168" formatCode="\$#,"/>
    <numFmt numFmtId="169" formatCode="[$-416]General"/>
    <numFmt numFmtId="170" formatCode="#,#00"/>
    <numFmt numFmtId="171" formatCode="_(&quot;R$ &quot;* #,##0.00_);_(&quot;R$ &quot;* \(#,##0.00\);_(&quot;R$ &quot;* \-??_);_(@_)"/>
    <numFmt numFmtId="172" formatCode="mm/yy"/>
    <numFmt numFmtId="173" formatCode="&quot;R$ &quot;#,##0_);[Red]\(&quot;R$ &quot;#,##0\)"/>
    <numFmt numFmtId="174" formatCode="_-* #,##0.00_-;\-* #,##0.00_-;_-* \-??_-;_-@_-"/>
    <numFmt numFmtId="175" formatCode="_(* #,##0.00_);_(* \(#,##0.00\);_(* \-??_);_(@_)"/>
    <numFmt numFmtId="176" formatCode="#.##000"/>
    <numFmt numFmtId="177" formatCode="\$#,#00"/>
    <numFmt numFmtId="178" formatCode="%#,#00"/>
  </numFmts>
  <fonts count="86" x14ac:knownFonts="1">
    <font>
      <sz val="11"/>
      <name val="Arial"/>
      <family val="1"/>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9.35"/>
      <color rgb="FF0000FF"/>
      <name val="Arial"/>
      <family val="1"/>
      <charset val="1"/>
    </font>
    <font>
      <u/>
      <sz val="7.7"/>
      <color rgb="FF0000FF"/>
      <name val="Arial"/>
      <family val="1"/>
      <charset val="1"/>
    </font>
    <font>
      <sz val="11"/>
      <color rgb="FF000000"/>
      <name val="Calibri"/>
      <family val="2"/>
      <charset val="1"/>
    </font>
    <font>
      <sz val="10"/>
      <color rgb="FF000000"/>
      <name val="Times New Roman"/>
      <family val="1"/>
      <charset val="1"/>
    </font>
    <font>
      <sz val="10"/>
      <name val="Arial"/>
      <family val="2"/>
      <charset val="1"/>
    </font>
    <font>
      <b/>
      <sz val="11"/>
      <name val="Arial"/>
      <family val="1"/>
      <charset val="1"/>
    </font>
    <font>
      <b/>
      <sz val="10"/>
      <name val="Arial"/>
      <family val="1"/>
      <charset val="1"/>
    </font>
    <font>
      <sz val="11"/>
      <name val="Arial"/>
      <family val="1"/>
      <charset val="1"/>
    </font>
    <font>
      <b/>
      <sz val="10"/>
      <color rgb="FF000000"/>
      <name val="Arial"/>
      <family val="1"/>
    </font>
    <font>
      <b/>
      <sz val="10"/>
      <name val="Arial"/>
      <family val="1"/>
    </font>
    <font>
      <sz val="10"/>
      <color rgb="FF000000"/>
      <name val="Arial"/>
      <family val="1"/>
    </font>
    <font>
      <sz val="10"/>
      <name val="Arial"/>
      <family val="1"/>
    </font>
    <font>
      <b/>
      <sz val="11"/>
      <name val="Arial"/>
      <family val="1"/>
    </font>
    <font>
      <sz val="10"/>
      <name val="Arial"/>
      <family val="2"/>
    </font>
    <font>
      <sz val="11"/>
      <name val="Arial"/>
      <family val="1"/>
    </font>
    <font>
      <sz val="11"/>
      <color indexed="8"/>
      <name val="Calibri"/>
      <family val="2"/>
    </font>
    <font>
      <b/>
      <sz val="10"/>
      <color theme="0"/>
      <name val="Arial"/>
      <family val="1"/>
      <charset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color rgb="FF000000"/>
      <name val="Times New Roman"/>
      <family val="1"/>
    </font>
    <font>
      <sz val="11"/>
      <color indexed="55"/>
      <name val="Calibri"/>
      <family val="2"/>
      <scheme val="minor"/>
    </font>
    <font>
      <sz val="11"/>
      <color indexed="9"/>
      <name val="Calibri"/>
      <family val="2"/>
    </font>
    <font>
      <sz val="11"/>
      <color indexed="24"/>
      <name val="Calibri"/>
      <family val="2"/>
      <scheme val="minor"/>
    </font>
    <font>
      <sz val="11"/>
      <color indexed="20"/>
      <name val="Calibri"/>
      <family val="2"/>
    </font>
    <font>
      <sz val="11"/>
      <color indexed="17"/>
      <name val="Calibri"/>
      <family val="2"/>
    </font>
    <font>
      <sz val="11"/>
      <color indexed="58"/>
      <name val="Calibri"/>
      <family val="2"/>
      <scheme val="minor"/>
    </font>
    <font>
      <b/>
      <sz val="11"/>
      <color indexed="52"/>
      <name val="Calibri"/>
      <family val="2"/>
    </font>
    <font>
      <b/>
      <sz val="11"/>
      <color indexed="45"/>
      <name val="Calibri"/>
      <family val="2"/>
      <scheme val="minor"/>
    </font>
    <font>
      <b/>
      <sz val="11"/>
      <color indexed="9"/>
      <name val="Calibri"/>
      <family val="2"/>
    </font>
    <font>
      <b/>
      <sz val="11"/>
      <color indexed="24"/>
      <name val="Calibri"/>
      <family val="2"/>
      <scheme val="minor"/>
    </font>
    <font>
      <sz val="11"/>
      <color indexed="52"/>
      <name val="Calibri"/>
      <family val="2"/>
    </font>
    <font>
      <sz val="11"/>
      <color indexed="45"/>
      <name val="Calibri"/>
      <family val="2"/>
      <scheme val="minor"/>
    </font>
    <font>
      <b/>
      <sz val="1"/>
      <color indexed="8"/>
      <name val="Courier"/>
      <family val="3"/>
    </font>
    <font>
      <sz val="11"/>
      <color indexed="62"/>
      <name val="Calibri"/>
      <family val="2"/>
    </font>
    <font>
      <sz val="11"/>
      <color indexed="54"/>
      <name val="Calibri"/>
      <family val="2"/>
      <scheme val="minor"/>
    </font>
    <font>
      <sz val="11"/>
      <color rgb="FF000000"/>
      <name val="Calibri"/>
      <family val="2"/>
    </font>
    <font>
      <sz val="10"/>
      <name val="Times New Roman"/>
      <family val="1"/>
      <charset val="204"/>
    </font>
    <font>
      <sz val="10"/>
      <name val="Times New Roman"/>
      <family val="1"/>
    </font>
    <font>
      <i/>
      <sz val="11"/>
      <color indexed="23"/>
      <name val="Calibri"/>
      <family val="2"/>
    </font>
    <font>
      <b/>
      <sz val="15"/>
      <color indexed="56"/>
      <name val="Calibri"/>
      <family val="2"/>
    </font>
    <font>
      <sz val="1"/>
      <color indexed="8"/>
      <name val="Courier"/>
      <family val="3"/>
    </font>
    <font>
      <b/>
      <sz val="13"/>
      <color indexed="56"/>
      <name val="Calibri"/>
      <family val="2"/>
    </font>
    <font>
      <b/>
      <sz val="11"/>
      <color indexed="56"/>
      <name val="Calibri"/>
      <family val="2"/>
    </font>
    <font>
      <u/>
      <sz val="10"/>
      <color indexed="12"/>
      <name val="Arial"/>
      <family val="2"/>
    </font>
    <font>
      <u/>
      <sz val="10"/>
      <color indexed="22"/>
      <name val="Arial"/>
      <family val="2"/>
    </font>
    <font>
      <u/>
      <sz val="10"/>
      <color theme="10"/>
      <name val="Arial"/>
      <family val="2"/>
    </font>
    <font>
      <u/>
      <sz val="10"/>
      <color rgb="FF0000D4"/>
      <name val="Arial"/>
      <family val="2"/>
      <charset val="1"/>
    </font>
    <font>
      <u/>
      <sz val="10"/>
      <color indexed="22"/>
      <name val="Arial"/>
      <family val="2"/>
      <charset val="1"/>
    </font>
    <font>
      <sz val="11"/>
      <color indexed="12"/>
      <name val="Calibri"/>
      <family val="2"/>
      <scheme val="minor"/>
    </font>
    <font>
      <sz val="11"/>
      <color indexed="8"/>
      <name val="Arial"/>
      <family val="2"/>
    </font>
    <font>
      <sz val="11"/>
      <color indexed="60"/>
      <name val="Calibri"/>
      <family val="2"/>
    </font>
    <font>
      <sz val="11"/>
      <color indexed="55"/>
      <name val="Arial"/>
      <family val="2"/>
    </font>
    <font>
      <sz val="11"/>
      <color theme="1"/>
      <name val="Arial"/>
      <family val="2"/>
    </font>
    <font>
      <b/>
      <sz val="11"/>
      <color indexed="63"/>
      <name val="Calibri"/>
      <family val="2"/>
    </font>
    <font>
      <b/>
      <sz val="11"/>
      <color indexed="51"/>
      <name val="Calibri"/>
      <family val="2"/>
      <scheme val="minor"/>
    </font>
    <font>
      <sz val="11"/>
      <color indexed="10"/>
      <name val="Calibri"/>
      <family val="2"/>
    </font>
    <font>
      <sz val="11"/>
      <color indexed="8"/>
      <name val="Calibri"/>
      <family val="2"/>
      <scheme val="minor"/>
    </font>
    <font>
      <i/>
      <sz val="11"/>
      <color indexed="15"/>
      <name val="Calibri"/>
      <family val="2"/>
      <scheme val="minor"/>
    </font>
    <font>
      <b/>
      <sz val="18"/>
      <color indexed="56"/>
      <name val="Cambria"/>
      <family val="2"/>
    </font>
    <font>
      <b/>
      <sz val="15"/>
      <color indexed="51"/>
      <name val="Calibri"/>
      <family val="2"/>
      <scheme val="minor"/>
    </font>
    <font>
      <b/>
      <sz val="13"/>
      <color indexed="51"/>
      <name val="Calibri"/>
      <family val="2"/>
      <scheme val="minor"/>
    </font>
    <font>
      <b/>
      <sz val="18"/>
      <color indexed="51"/>
      <name val="Calibri Light"/>
      <family val="2"/>
      <scheme val="major"/>
    </font>
    <font>
      <b/>
      <sz val="18"/>
      <color indexed="62"/>
      <name val="Cambria"/>
      <family val="2"/>
    </font>
    <font>
      <b/>
      <sz val="11"/>
      <color indexed="8"/>
      <name val="Calibri"/>
      <family val="2"/>
    </font>
    <font>
      <b/>
      <sz val="11"/>
      <color indexed="55"/>
      <name val="Calibri"/>
      <family val="2"/>
      <scheme val="minor"/>
    </font>
    <font>
      <sz val="11"/>
      <color indexed="55"/>
      <name val="Calibri"/>
      <family val="2"/>
    </font>
    <font>
      <u/>
      <sz val="11"/>
      <color theme="10"/>
      <name val="Calibri"/>
      <family val="2"/>
      <scheme val="minor"/>
    </font>
  </fonts>
  <fills count="105">
    <fill>
      <patternFill patternType="none"/>
    </fill>
    <fill>
      <patternFill patternType="gray125"/>
    </fill>
    <fill>
      <patternFill patternType="solid">
        <fgColor rgb="FFFFFFFF"/>
        <bgColor rgb="FFF2F2F2"/>
      </patternFill>
    </fill>
    <fill>
      <patternFill patternType="solid">
        <fgColor rgb="FFD8ECF6"/>
      </patternFill>
    </fill>
    <fill>
      <patternFill patternType="solid">
        <fgColor rgb="FFFFFFFF"/>
      </patternFill>
    </fill>
    <fill>
      <patternFill patternType="solid">
        <fgColor rgb="FFDFF0D8"/>
      </patternFill>
    </fill>
    <fill>
      <patternFill patternType="solid">
        <fgColor rgb="FFD6D6D6"/>
      </patternFill>
    </fill>
    <fill>
      <patternFill patternType="solid">
        <fgColor rgb="FFEFEFEF"/>
      </patternFill>
    </fill>
    <fill>
      <patternFill patternType="solid">
        <fgColor theme="0"/>
        <bgColor indexed="64"/>
      </patternFill>
    </fill>
    <fill>
      <patternFill patternType="solid">
        <fgColor theme="0"/>
        <bgColor rgb="FFF2F2F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19"/>
      </patternFill>
    </fill>
    <fill>
      <patternFill patternType="solid">
        <fgColor indexed="9"/>
        <bgColor indexed="41"/>
      </patternFill>
    </fill>
    <fill>
      <patternFill patternType="solid">
        <fgColor indexed="31"/>
        <bgColor indexed="22"/>
      </patternFill>
    </fill>
    <fill>
      <patternFill patternType="solid">
        <fgColor indexed="10"/>
      </patternFill>
    </fill>
    <fill>
      <patternFill patternType="solid">
        <fgColor indexed="47"/>
        <bgColor indexed="50"/>
      </patternFill>
    </fill>
    <fill>
      <patternFill patternType="solid">
        <fgColor indexed="45"/>
        <bgColor indexed="29"/>
      </patternFill>
    </fill>
    <fill>
      <patternFill patternType="solid">
        <fgColor indexed="24"/>
      </patternFill>
    </fill>
    <fill>
      <patternFill patternType="solid">
        <fgColor indexed="26"/>
        <bgColor indexed="9"/>
      </patternFill>
    </fill>
    <fill>
      <patternFill patternType="solid">
        <fgColor indexed="42"/>
        <bgColor indexed="27"/>
      </patternFill>
    </fill>
    <fill>
      <patternFill patternType="solid">
        <fgColor indexed="18"/>
      </patternFill>
    </fill>
    <fill>
      <patternFill patternType="solid">
        <fgColor indexed="46"/>
        <bgColor indexed="24"/>
      </patternFill>
    </fill>
    <fill>
      <patternFill patternType="solid">
        <fgColor indexed="27"/>
        <bgColor indexed="41"/>
      </patternFill>
    </fill>
    <fill>
      <patternFill patternType="solid">
        <fgColor indexed="33"/>
      </patternFill>
    </fill>
    <fill>
      <patternFill patternType="solid">
        <fgColor indexed="27"/>
        <bgColor indexed="42"/>
      </patternFill>
    </fill>
    <fill>
      <patternFill patternType="solid">
        <fgColor indexed="47"/>
        <b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4"/>
        <bgColor indexed="31"/>
      </patternFill>
    </fill>
    <fill>
      <patternFill patternType="solid">
        <fgColor indexed="23"/>
      </patternFill>
    </fill>
    <fill>
      <patternFill patternType="solid">
        <fgColor indexed="22"/>
        <bgColor indexed="50"/>
      </patternFill>
    </fill>
    <fill>
      <patternFill patternType="solid">
        <fgColor indexed="29"/>
        <bgColor indexed="45"/>
      </patternFill>
    </fill>
    <fill>
      <patternFill patternType="solid">
        <fgColor indexed="25"/>
      </patternFill>
    </fill>
    <fill>
      <patternFill patternType="solid">
        <fgColor indexed="9"/>
      </patternFill>
    </fill>
    <fill>
      <patternFill patternType="solid">
        <fgColor indexed="43"/>
        <bgColor indexed="26"/>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16"/>
      </patternFill>
    </fill>
    <fill>
      <patternFill patternType="solid">
        <fgColor indexed="21"/>
      </patternFill>
    </fill>
    <fill>
      <patternFill patternType="solid">
        <fgColor indexed="14"/>
      </patternFill>
    </fill>
    <fill>
      <patternFill patternType="solid">
        <fgColor indexed="20"/>
        <bgColor indexed="36"/>
      </patternFill>
    </fill>
    <fill>
      <patternFill patternType="solid">
        <fgColor indexed="49"/>
        <bgColor indexed="40"/>
      </patternFill>
    </fill>
    <fill>
      <patternFill patternType="solid">
        <fgColor indexed="32"/>
      </patternFill>
    </fill>
    <fill>
      <patternFill patternType="solid">
        <fgColor indexed="52"/>
        <bgColor indexed="51"/>
      </patternFill>
    </fill>
    <fill>
      <patternFill patternType="solid">
        <fgColor indexed="62"/>
      </patternFill>
    </fill>
    <fill>
      <patternFill patternType="solid">
        <fgColor indexed="57"/>
      </patternFill>
    </fill>
    <fill>
      <patternFill patternType="solid">
        <fgColor indexed="53"/>
      </patternFill>
    </fill>
    <fill>
      <patternFill patternType="solid">
        <fgColor indexed="34"/>
      </patternFill>
    </fill>
    <fill>
      <patternFill patternType="solid">
        <fgColor indexed="22"/>
      </patternFill>
    </fill>
    <fill>
      <patternFill patternType="solid">
        <fgColor indexed="22"/>
        <bgColor indexed="31"/>
      </patternFill>
    </fill>
    <fill>
      <patternFill patternType="solid">
        <fgColor indexed="55"/>
        <bgColor indexed="23"/>
      </patternFill>
    </fill>
    <fill>
      <patternFill patternType="solid">
        <fgColor indexed="55"/>
      </patternFill>
    </fill>
    <fill>
      <patternFill patternType="solid">
        <fgColor indexed="62"/>
        <bgColor indexed="56"/>
      </patternFill>
    </fill>
    <fill>
      <patternFill patternType="solid">
        <fgColor indexed="40"/>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39"/>
      </patternFill>
    </fill>
    <fill>
      <patternFill patternType="solid">
        <fgColor indexed="37"/>
      </patternFill>
    </fill>
    <fill>
      <patternFill patternType="solid">
        <fgColor indexed="43"/>
      </patternFill>
    </fill>
    <fill>
      <patternFill patternType="solid">
        <fgColor indexed="26"/>
      </patternFill>
    </fill>
    <fill>
      <patternFill patternType="solid">
        <fgColor rgb="FFF7F3DF"/>
      </patternFill>
    </fill>
  </fills>
  <borders count="30">
    <border>
      <left/>
      <right/>
      <top/>
      <bottom/>
      <diagonal/>
    </border>
    <border>
      <left style="thin">
        <color rgb="FFCCCCCC"/>
      </left>
      <right style="thin">
        <color rgb="FFCCCCCC"/>
      </right>
      <top style="thin">
        <color rgb="FFCCCCCC"/>
      </top>
      <bottom style="thin">
        <color rgb="FFCCCCCC"/>
      </bottom>
      <diagonal/>
    </border>
    <border>
      <left/>
      <right/>
      <top style="thick">
        <color rgb="FF00000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15"/>
      </left>
      <right style="thin">
        <color indexed="15"/>
      </right>
      <top style="thin">
        <color indexed="15"/>
      </top>
      <bottom style="thin">
        <color indexed="15"/>
      </bottom>
      <diagonal/>
    </border>
    <border>
      <left style="double">
        <color indexed="63"/>
      </left>
      <right style="double">
        <color indexed="63"/>
      </right>
      <top style="double">
        <color indexed="63"/>
      </top>
      <bottom style="double">
        <color indexed="63"/>
      </bottom>
      <diagonal/>
    </border>
    <border>
      <left style="double">
        <color indexed="51"/>
      </left>
      <right style="double">
        <color indexed="51"/>
      </right>
      <top style="double">
        <color indexed="51"/>
      </top>
      <bottom style="double">
        <color indexed="51"/>
      </bottom>
      <diagonal/>
    </border>
    <border>
      <left/>
      <right/>
      <top/>
      <bottom style="double">
        <color indexed="52"/>
      </bottom>
      <diagonal/>
    </border>
    <border>
      <left/>
      <right/>
      <top/>
      <bottom style="double">
        <color indexed="45"/>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11"/>
      </left>
      <right style="thin">
        <color indexed="11"/>
      </right>
      <top style="thin">
        <color indexed="11"/>
      </top>
      <bottom style="thin">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1"/>
      </left>
      <right style="thin">
        <color indexed="51"/>
      </right>
      <top style="thin">
        <color indexed="51"/>
      </top>
      <bottom style="thin">
        <color indexed="51"/>
      </bottom>
      <diagonal/>
    </border>
    <border>
      <left/>
      <right/>
      <top/>
      <bottom style="thick">
        <color indexed="40"/>
      </bottom>
      <diagonal/>
    </border>
    <border>
      <left/>
      <right/>
      <top/>
      <bottom style="thick">
        <color indexed="23"/>
      </bottom>
      <diagonal/>
    </border>
    <border>
      <left/>
      <right/>
      <top/>
      <bottom style="medium">
        <color indexed="16"/>
      </bottom>
      <diagonal/>
    </border>
    <border>
      <left/>
      <right/>
      <top style="thin">
        <color indexed="62"/>
      </top>
      <bottom style="double">
        <color indexed="62"/>
      </bottom>
      <diagonal/>
    </border>
    <border>
      <left/>
      <right/>
      <top style="thin">
        <color indexed="40"/>
      </top>
      <bottom style="double">
        <color indexed="40"/>
      </bottom>
      <diagonal/>
    </border>
  </borders>
  <cellStyleXfs count="5215">
    <xf numFmtId="0" fontId="0" fillId="0" borderId="0"/>
    <xf numFmtId="0" fontId="5" fillId="0" borderId="0" applyBorder="0" applyProtection="0"/>
    <xf numFmtId="0" fontId="6" fillId="0" borderId="0" applyBorder="0" applyProtection="0"/>
    <xf numFmtId="164" fontId="12" fillId="0" borderId="0" applyBorder="0" applyProtection="0"/>
    <xf numFmtId="0" fontId="7" fillId="0" borderId="0"/>
    <xf numFmtId="0" fontId="8" fillId="0" borderId="0"/>
    <xf numFmtId="0" fontId="9" fillId="0" borderId="0"/>
    <xf numFmtId="0" fontId="12" fillId="0" borderId="0"/>
    <xf numFmtId="0" fontId="9" fillId="0" borderId="0"/>
    <xf numFmtId="0" fontId="9" fillId="0" borderId="0"/>
    <xf numFmtId="0" fontId="12" fillId="0" borderId="0"/>
    <xf numFmtId="0" fontId="18" fillId="0" borderId="0"/>
    <xf numFmtId="0" fontId="4" fillId="0" borderId="0"/>
    <xf numFmtId="0" fontId="19" fillId="0" borderId="0"/>
    <xf numFmtId="44" fontId="18" fillId="0" borderId="0" applyFont="0" applyFill="0" applyBorder="0" applyAlignment="0" applyProtection="0"/>
    <xf numFmtId="44" fontId="19" fillId="0" borderId="0" applyFont="0" applyFill="0" applyBorder="0" applyAlignment="0" applyProtection="0"/>
    <xf numFmtId="0" fontId="18" fillId="0" borderId="0"/>
    <xf numFmtId="0" fontId="3" fillId="0" borderId="0"/>
    <xf numFmtId="0" fontId="2" fillId="0" borderId="0"/>
    <xf numFmtId="44" fontId="18" fillId="0" borderId="0" applyFont="0" applyFill="0" applyBorder="0" applyAlignment="0" applyProtection="0"/>
    <xf numFmtId="44" fontId="19" fillId="0" borderId="0" applyFont="0" applyFill="0" applyBorder="0" applyAlignment="0" applyProtection="0"/>
    <xf numFmtId="0" fontId="9" fillId="0" borderId="0"/>
    <xf numFmtId="0" fontId="19" fillId="0" borderId="0"/>
    <xf numFmtId="0" fontId="1" fillId="0" borderId="0"/>
    <xf numFmtId="0" fontId="38" fillId="0" borderId="0"/>
    <xf numFmtId="0" fontId="1" fillId="0" borderId="0"/>
    <xf numFmtId="0" fontId="18" fillId="0" borderId="0"/>
    <xf numFmtId="9" fontId="38" fillId="0" borderId="0" applyFont="0" applyFill="0" applyBorder="0" applyAlignment="0" applyProtection="0"/>
    <xf numFmtId="0" fontId="18" fillId="0" borderId="0"/>
    <xf numFmtId="43" fontId="38" fillId="0" borderId="0" applyFont="0" applyFill="0" applyBorder="0" applyAlignment="0" applyProtection="0"/>
    <xf numFmtId="0" fontId="1" fillId="0" borderId="0"/>
    <xf numFmtId="43" fontId="18" fillId="0" borderId="0" applyFont="0" applyFill="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1" fillId="4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1" fillId="18" borderId="0" applyNumberFormat="0" applyBorder="0" applyAlignment="0" applyProtection="0"/>
    <xf numFmtId="0" fontId="39"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48" borderId="0" applyNumberFormat="0" applyBorder="0" applyAlignment="0" applyProtection="0"/>
    <xf numFmtId="0" fontId="39" fillId="47" borderId="0" applyNumberFormat="0" applyBorder="0" applyAlignment="0" applyProtection="0"/>
    <xf numFmtId="0" fontId="1" fillId="18" borderId="0" applyNumberFormat="0" applyBorder="0" applyAlignment="0" applyProtection="0"/>
    <xf numFmtId="0" fontId="39"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48"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1" fillId="18" borderId="0" applyNumberFormat="0" applyBorder="0" applyAlignment="0" applyProtection="0"/>
    <xf numFmtId="0" fontId="39"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48" borderId="0" applyNumberFormat="0" applyBorder="0" applyAlignment="0" applyProtection="0"/>
    <xf numFmtId="0" fontId="39" fillId="47" borderId="0" applyNumberFormat="0" applyBorder="0" applyAlignment="0" applyProtection="0"/>
    <xf numFmtId="0" fontId="1" fillId="18" borderId="0" applyNumberFormat="0" applyBorder="0" applyAlignment="0" applyProtection="0"/>
    <xf numFmtId="0" fontId="39" fillId="47" borderId="0" applyNumberFormat="0" applyBorder="0" applyAlignment="0" applyProtection="0"/>
    <xf numFmtId="0" fontId="1" fillId="18" borderId="0" applyNumberFormat="0" applyBorder="0" applyAlignment="0" applyProtection="0"/>
    <xf numFmtId="0" fontId="39" fillId="47" borderId="0" applyNumberFormat="0" applyBorder="0" applyAlignment="0" applyProtection="0"/>
    <xf numFmtId="0" fontId="1" fillId="18" borderId="0" applyNumberFormat="0" applyBorder="0" applyAlignment="0" applyProtection="0"/>
    <xf numFmtId="0" fontId="39" fillId="47" borderId="0" applyNumberFormat="0" applyBorder="0" applyAlignment="0" applyProtection="0"/>
    <xf numFmtId="0" fontId="1" fillId="18" borderId="0" applyNumberFormat="0" applyBorder="0" applyAlignment="0" applyProtection="0"/>
    <xf numFmtId="0" fontId="20" fillId="48" borderId="0" applyNumberFormat="0" applyBorder="0" applyAlignment="0" applyProtection="0"/>
    <xf numFmtId="0" fontId="1" fillId="41" borderId="0" applyNumberFormat="0" applyBorder="0" applyAlignment="0" applyProtection="0"/>
    <xf numFmtId="0" fontId="1" fillId="18" borderId="0" applyNumberFormat="0" applyBorder="0" applyAlignment="0" applyProtection="0"/>
    <xf numFmtId="0" fontId="20" fillId="49"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42"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1" fillId="22" borderId="0" applyNumberFormat="0" applyBorder="0" applyAlignment="0" applyProtection="0"/>
    <xf numFmtId="0" fontId="39"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51" borderId="0" applyNumberFormat="0" applyBorder="0" applyAlignment="0" applyProtection="0"/>
    <xf numFmtId="0" fontId="39" fillId="50" borderId="0" applyNumberFormat="0" applyBorder="0" applyAlignment="0" applyProtection="0"/>
    <xf numFmtId="0" fontId="1" fillId="22" borderId="0" applyNumberFormat="0" applyBorder="0" applyAlignment="0" applyProtection="0"/>
    <xf numFmtId="0" fontId="39"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51"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1" fillId="22" borderId="0" applyNumberFormat="0" applyBorder="0" applyAlignment="0" applyProtection="0"/>
    <xf numFmtId="0" fontId="39" fillId="5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51" borderId="0" applyNumberFormat="0" applyBorder="0" applyAlignment="0" applyProtection="0"/>
    <xf numFmtId="0" fontId="39" fillId="50" borderId="0" applyNumberFormat="0" applyBorder="0" applyAlignment="0" applyProtection="0"/>
    <xf numFmtId="0" fontId="1" fillId="22" borderId="0" applyNumberFormat="0" applyBorder="0" applyAlignment="0" applyProtection="0"/>
    <xf numFmtId="0" fontId="39" fillId="50" borderId="0" applyNumberFormat="0" applyBorder="0" applyAlignment="0" applyProtection="0"/>
    <xf numFmtId="0" fontId="1" fillId="22" borderId="0" applyNumberFormat="0" applyBorder="0" applyAlignment="0" applyProtection="0"/>
    <xf numFmtId="0" fontId="39" fillId="50" borderId="0" applyNumberFormat="0" applyBorder="0" applyAlignment="0" applyProtection="0"/>
    <xf numFmtId="0" fontId="1" fillId="22" borderId="0" applyNumberFormat="0" applyBorder="0" applyAlignment="0" applyProtection="0"/>
    <xf numFmtId="0" fontId="39" fillId="50" borderId="0" applyNumberFormat="0" applyBorder="0" applyAlignment="0" applyProtection="0"/>
    <xf numFmtId="0" fontId="1" fillId="22" borderId="0" applyNumberFormat="0" applyBorder="0" applyAlignment="0" applyProtection="0"/>
    <xf numFmtId="0" fontId="20" fillId="51" borderId="0" applyNumberFormat="0" applyBorder="0" applyAlignment="0" applyProtection="0"/>
    <xf numFmtId="0" fontId="1" fillId="42" borderId="0" applyNumberFormat="0" applyBorder="0" applyAlignment="0" applyProtection="0"/>
    <xf numFmtId="0" fontId="1" fillId="22" borderId="0" applyNumberFormat="0" applyBorder="0" applyAlignment="0" applyProtection="0"/>
    <xf numFmtId="0" fontId="20" fillId="5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4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1" fillId="26" borderId="0" applyNumberFormat="0" applyBorder="0" applyAlignment="0" applyProtection="0"/>
    <xf numFmtId="0" fontId="39" fillId="53"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54" borderId="0" applyNumberFormat="0" applyBorder="0" applyAlignment="0" applyProtection="0"/>
    <xf numFmtId="0" fontId="39" fillId="53" borderId="0" applyNumberFormat="0" applyBorder="0" applyAlignment="0" applyProtection="0"/>
    <xf numFmtId="0" fontId="1" fillId="26" borderId="0" applyNumberFormat="0" applyBorder="0" applyAlignment="0" applyProtection="0"/>
    <xf numFmtId="0" fontId="39" fillId="53"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54"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1" fillId="26" borderId="0" applyNumberFormat="0" applyBorder="0" applyAlignment="0" applyProtection="0"/>
    <xf numFmtId="0" fontId="39" fillId="53"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54" borderId="0" applyNumberFormat="0" applyBorder="0" applyAlignment="0" applyProtection="0"/>
    <xf numFmtId="0" fontId="39" fillId="53" borderId="0" applyNumberFormat="0" applyBorder="0" applyAlignment="0" applyProtection="0"/>
    <xf numFmtId="0" fontId="1" fillId="26" borderId="0" applyNumberFormat="0" applyBorder="0" applyAlignment="0" applyProtection="0"/>
    <xf numFmtId="0" fontId="39" fillId="53" borderId="0" applyNumberFormat="0" applyBorder="0" applyAlignment="0" applyProtection="0"/>
    <xf numFmtId="0" fontId="1" fillId="26" borderId="0" applyNumberFormat="0" applyBorder="0" applyAlignment="0" applyProtection="0"/>
    <xf numFmtId="0" fontId="39" fillId="53" borderId="0" applyNumberFormat="0" applyBorder="0" applyAlignment="0" applyProtection="0"/>
    <xf numFmtId="0" fontId="1" fillId="26" borderId="0" applyNumberFormat="0" applyBorder="0" applyAlignment="0" applyProtection="0"/>
    <xf numFmtId="0" fontId="39" fillId="53" borderId="0" applyNumberFormat="0" applyBorder="0" applyAlignment="0" applyProtection="0"/>
    <xf numFmtId="0" fontId="1" fillId="26" borderId="0" applyNumberFormat="0" applyBorder="0" applyAlignment="0" applyProtection="0"/>
    <xf numFmtId="0" fontId="20" fillId="54" borderId="0" applyNumberFormat="0" applyBorder="0" applyAlignment="0" applyProtection="0"/>
    <xf numFmtId="0" fontId="1" fillId="43" borderId="0" applyNumberFormat="0" applyBorder="0" applyAlignment="0" applyProtection="0"/>
    <xf numFmtId="0" fontId="1" fillId="26" borderId="0" applyNumberFormat="0" applyBorder="0" applyAlignment="0" applyProtection="0"/>
    <xf numFmtId="0" fontId="20" fillId="5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44"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1" fillId="30" borderId="0" applyNumberFormat="0" applyBorder="0" applyAlignment="0" applyProtection="0"/>
    <xf numFmtId="0" fontId="39" fillId="5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48" borderId="0" applyNumberFormat="0" applyBorder="0" applyAlignment="0" applyProtection="0"/>
    <xf numFmtId="0" fontId="39" fillId="56" borderId="0" applyNumberFormat="0" applyBorder="0" applyAlignment="0" applyProtection="0"/>
    <xf numFmtId="0" fontId="1" fillId="30" borderId="0" applyNumberFormat="0" applyBorder="0" applyAlignment="0" applyProtection="0"/>
    <xf numFmtId="0" fontId="39" fillId="5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48"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1" fillId="30" borderId="0" applyNumberFormat="0" applyBorder="0" applyAlignment="0" applyProtection="0"/>
    <xf numFmtId="0" fontId="39" fillId="5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48" borderId="0" applyNumberFormat="0" applyBorder="0" applyAlignment="0" applyProtection="0"/>
    <xf numFmtId="0" fontId="39" fillId="56" borderId="0" applyNumberFormat="0" applyBorder="0" applyAlignment="0" applyProtection="0"/>
    <xf numFmtId="0" fontId="1" fillId="30" borderId="0" applyNumberFormat="0" applyBorder="0" applyAlignment="0" applyProtection="0"/>
    <xf numFmtId="0" fontId="39" fillId="56" borderId="0" applyNumberFormat="0" applyBorder="0" applyAlignment="0" applyProtection="0"/>
    <xf numFmtId="0" fontId="1" fillId="30" borderId="0" applyNumberFormat="0" applyBorder="0" applyAlignment="0" applyProtection="0"/>
    <xf numFmtId="0" fontId="39" fillId="56" borderId="0" applyNumberFormat="0" applyBorder="0" applyAlignment="0" applyProtection="0"/>
    <xf numFmtId="0" fontId="1" fillId="30" borderId="0" applyNumberFormat="0" applyBorder="0" applyAlignment="0" applyProtection="0"/>
    <xf numFmtId="0" fontId="39" fillId="56" borderId="0" applyNumberFormat="0" applyBorder="0" applyAlignment="0" applyProtection="0"/>
    <xf numFmtId="0" fontId="1" fillId="30" borderId="0" applyNumberFormat="0" applyBorder="0" applyAlignment="0" applyProtection="0"/>
    <xf numFmtId="0" fontId="20" fillId="48" borderId="0" applyNumberFormat="0" applyBorder="0" applyAlignment="0" applyProtection="0"/>
    <xf numFmtId="0" fontId="1" fillId="44" borderId="0" applyNumberFormat="0" applyBorder="0" applyAlignment="0" applyProtection="0"/>
    <xf numFmtId="0" fontId="1" fillId="30" borderId="0" applyNumberFormat="0" applyBorder="0" applyAlignment="0" applyProtection="0"/>
    <xf numFmtId="0" fontId="20" fillId="5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58"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1" fillId="34" borderId="0" applyNumberFormat="0" applyBorder="0" applyAlignment="0" applyProtection="0"/>
    <xf numFmtId="0" fontId="39" fillId="59"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20" fillId="60" borderId="0" applyNumberFormat="0" applyBorder="0" applyAlignment="0" applyProtection="0"/>
    <xf numFmtId="0" fontId="39" fillId="59" borderId="0" applyNumberFormat="0" applyBorder="0" applyAlignment="0" applyProtection="0"/>
    <xf numFmtId="0" fontId="1" fillId="34" borderId="0" applyNumberFormat="0" applyBorder="0" applyAlignment="0" applyProtection="0"/>
    <xf numFmtId="0" fontId="39" fillId="59"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20" fillId="60" borderId="0" applyNumberFormat="0" applyBorder="0" applyAlignment="0" applyProtection="0"/>
    <xf numFmtId="0" fontId="39" fillId="59" borderId="0" applyNumberFormat="0" applyBorder="0" applyAlignment="0" applyProtection="0"/>
    <xf numFmtId="0" fontId="39" fillId="59" borderId="0" applyNumberFormat="0" applyBorder="0" applyAlignment="0" applyProtection="0"/>
    <xf numFmtId="0" fontId="1" fillId="34" borderId="0" applyNumberFormat="0" applyBorder="0" applyAlignment="0" applyProtection="0"/>
    <xf numFmtId="0" fontId="39" fillId="59"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20" fillId="60" borderId="0" applyNumberFormat="0" applyBorder="0" applyAlignment="0" applyProtection="0"/>
    <xf numFmtId="0" fontId="39" fillId="59" borderId="0" applyNumberFormat="0" applyBorder="0" applyAlignment="0" applyProtection="0"/>
    <xf numFmtId="0" fontId="1" fillId="34" borderId="0" applyNumberFormat="0" applyBorder="0" applyAlignment="0" applyProtection="0"/>
    <xf numFmtId="0" fontId="39" fillId="59" borderId="0" applyNumberFormat="0" applyBorder="0" applyAlignment="0" applyProtection="0"/>
    <xf numFmtId="0" fontId="1" fillId="34" borderId="0" applyNumberFormat="0" applyBorder="0" applyAlignment="0" applyProtection="0"/>
    <xf numFmtId="0" fontId="39" fillId="59" borderId="0" applyNumberFormat="0" applyBorder="0" applyAlignment="0" applyProtection="0"/>
    <xf numFmtId="0" fontId="1" fillId="34" borderId="0" applyNumberFormat="0" applyBorder="0" applyAlignment="0" applyProtection="0"/>
    <xf numFmtId="0" fontId="39" fillId="59" borderId="0" applyNumberFormat="0" applyBorder="0" applyAlignment="0" applyProtection="0"/>
    <xf numFmtId="0" fontId="1" fillId="34" borderId="0" applyNumberFormat="0" applyBorder="0" applyAlignment="0" applyProtection="0"/>
    <xf numFmtId="0" fontId="20" fillId="6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20" fillId="6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1" fillId="38" borderId="0" applyNumberFormat="0" applyBorder="0" applyAlignment="0" applyProtection="0"/>
    <xf numFmtId="0" fontId="39" fillId="41"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20" fillId="51" borderId="0" applyNumberFormat="0" applyBorder="0" applyAlignment="0" applyProtection="0"/>
    <xf numFmtId="0" fontId="39" fillId="41" borderId="0" applyNumberFormat="0" applyBorder="0" applyAlignment="0" applyProtection="0"/>
    <xf numFmtId="0" fontId="1" fillId="38" borderId="0" applyNumberFormat="0" applyBorder="0" applyAlignment="0" applyProtection="0"/>
    <xf numFmtId="0" fontId="39" fillId="41"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20" fillId="5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1" fillId="38" borderId="0" applyNumberFormat="0" applyBorder="0" applyAlignment="0" applyProtection="0"/>
    <xf numFmtId="0" fontId="39" fillId="41"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20" fillId="51" borderId="0" applyNumberFormat="0" applyBorder="0" applyAlignment="0" applyProtection="0"/>
    <xf numFmtId="0" fontId="39" fillId="41" borderId="0" applyNumberFormat="0" applyBorder="0" applyAlignment="0" applyProtection="0"/>
    <xf numFmtId="0" fontId="1" fillId="38" borderId="0" applyNumberFormat="0" applyBorder="0" applyAlignment="0" applyProtection="0"/>
    <xf numFmtId="0" fontId="39" fillId="41" borderId="0" applyNumberFormat="0" applyBorder="0" applyAlignment="0" applyProtection="0"/>
    <xf numFmtId="0" fontId="1" fillId="38" borderId="0" applyNumberFormat="0" applyBorder="0" applyAlignment="0" applyProtection="0"/>
    <xf numFmtId="0" fontId="39" fillId="41" borderId="0" applyNumberFormat="0" applyBorder="0" applyAlignment="0" applyProtection="0"/>
    <xf numFmtId="0" fontId="1" fillId="38" borderId="0" applyNumberFormat="0" applyBorder="0" applyAlignment="0" applyProtection="0"/>
    <xf numFmtId="0" fontId="39" fillId="41" borderId="0" applyNumberFormat="0" applyBorder="0" applyAlignment="0" applyProtection="0"/>
    <xf numFmtId="0" fontId="1" fillId="38" borderId="0" applyNumberFormat="0" applyBorder="0" applyAlignment="0" applyProtection="0"/>
    <xf numFmtId="0" fontId="20" fillId="51"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44" borderId="0" applyNumberFormat="0" applyBorder="0" applyAlignment="0" applyProtection="0"/>
    <xf numFmtId="0" fontId="20" fillId="62"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39" fillId="67" borderId="0" applyNumberFormat="0" applyBorder="0" applyAlignment="0" applyProtection="0"/>
    <xf numFmtId="0" fontId="39" fillId="67" borderId="0" applyNumberFormat="0" applyBorder="0" applyAlignment="0" applyProtection="0"/>
    <xf numFmtId="0" fontId="39" fillId="67" borderId="0" applyNumberFormat="0" applyBorder="0" applyAlignment="0" applyProtection="0"/>
    <xf numFmtId="0" fontId="1" fillId="19" borderId="0" applyNumberFormat="0" applyBorder="0" applyAlignment="0" applyProtection="0"/>
    <xf numFmtId="0" fontId="39" fillId="67"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68" borderId="0" applyNumberFormat="0" applyBorder="0" applyAlignment="0" applyProtection="0"/>
    <xf numFmtId="0" fontId="39" fillId="67" borderId="0" applyNumberFormat="0" applyBorder="0" applyAlignment="0" applyProtection="0"/>
    <xf numFmtId="0" fontId="1" fillId="19" borderId="0" applyNumberFormat="0" applyBorder="0" applyAlignment="0" applyProtection="0"/>
    <xf numFmtId="0" fontId="39" fillId="67"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68" borderId="0" applyNumberFormat="0" applyBorder="0" applyAlignment="0" applyProtection="0"/>
    <xf numFmtId="0" fontId="39" fillId="67" borderId="0" applyNumberFormat="0" applyBorder="0" applyAlignment="0" applyProtection="0"/>
    <xf numFmtId="0" fontId="39" fillId="67" borderId="0" applyNumberFormat="0" applyBorder="0" applyAlignment="0" applyProtection="0"/>
    <xf numFmtId="0" fontId="1" fillId="19" borderId="0" applyNumberFormat="0" applyBorder="0" applyAlignment="0" applyProtection="0"/>
    <xf numFmtId="0" fontId="39" fillId="67"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68" borderId="0" applyNumberFormat="0" applyBorder="0" applyAlignment="0" applyProtection="0"/>
    <xf numFmtId="0" fontId="39" fillId="67" borderId="0" applyNumberFormat="0" applyBorder="0" applyAlignment="0" applyProtection="0"/>
    <xf numFmtId="0" fontId="1" fillId="19" borderId="0" applyNumberFormat="0" applyBorder="0" applyAlignment="0" applyProtection="0"/>
    <xf numFmtId="0" fontId="39" fillId="67" borderId="0" applyNumberFormat="0" applyBorder="0" applyAlignment="0" applyProtection="0"/>
    <xf numFmtId="0" fontId="1" fillId="19" borderId="0" applyNumberFormat="0" applyBorder="0" applyAlignment="0" applyProtection="0"/>
    <xf numFmtId="0" fontId="39" fillId="67" borderId="0" applyNumberFormat="0" applyBorder="0" applyAlignment="0" applyProtection="0"/>
    <xf numFmtId="0" fontId="1" fillId="19" borderId="0" applyNumberFormat="0" applyBorder="0" applyAlignment="0" applyProtection="0"/>
    <xf numFmtId="0" fontId="39" fillId="67" borderId="0" applyNumberFormat="0" applyBorder="0" applyAlignment="0" applyProtection="0"/>
    <xf numFmtId="0" fontId="1" fillId="19" borderId="0" applyNumberFormat="0" applyBorder="0" applyAlignment="0" applyProtection="0"/>
    <xf numFmtId="0" fontId="20" fillId="6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69" borderId="0" applyNumberFormat="0" applyBorder="0" applyAlignment="0" applyProtection="0"/>
    <xf numFmtId="0" fontId="39" fillId="70" borderId="0" applyNumberFormat="0" applyBorder="0" applyAlignment="0" applyProtection="0"/>
    <xf numFmtId="0" fontId="39" fillId="70" borderId="0" applyNumberFormat="0" applyBorder="0" applyAlignment="0" applyProtection="0"/>
    <xf numFmtId="0" fontId="39" fillId="70" borderId="0" applyNumberFormat="0" applyBorder="0" applyAlignment="0" applyProtection="0"/>
    <xf numFmtId="0" fontId="1" fillId="23" borderId="0" applyNumberFormat="0" applyBorder="0" applyAlignment="0" applyProtection="0"/>
    <xf numFmtId="0" fontId="39" fillId="7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69" borderId="0" applyNumberFormat="0" applyBorder="0" applyAlignment="0" applyProtection="0"/>
    <xf numFmtId="0" fontId="39" fillId="70" borderId="0" applyNumberFormat="0" applyBorder="0" applyAlignment="0" applyProtection="0"/>
    <xf numFmtId="0" fontId="1" fillId="23" borderId="0" applyNumberFormat="0" applyBorder="0" applyAlignment="0" applyProtection="0"/>
    <xf numFmtId="0" fontId="39" fillId="7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69" borderId="0" applyNumberFormat="0" applyBorder="0" applyAlignment="0" applyProtection="0"/>
    <xf numFmtId="0" fontId="39" fillId="70" borderId="0" applyNumberFormat="0" applyBorder="0" applyAlignment="0" applyProtection="0"/>
    <xf numFmtId="0" fontId="39" fillId="70" borderId="0" applyNumberFormat="0" applyBorder="0" applyAlignment="0" applyProtection="0"/>
    <xf numFmtId="0" fontId="1" fillId="23" borderId="0" applyNumberFormat="0" applyBorder="0" applyAlignment="0" applyProtection="0"/>
    <xf numFmtId="0" fontId="39" fillId="70"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69" borderId="0" applyNumberFormat="0" applyBorder="0" applyAlignment="0" applyProtection="0"/>
    <xf numFmtId="0" fontId="39" fillId="70" borderId="0" applyNumberFormat="0" applyBorder="0" applyAlignment="0" applyProtection="0"/>
    <xf numFmtId="0" fontId="1" fillId="23" borderId="0" applyNumberFormat="0" applyBorder="0" applyAlignment="0" applyProtection="0"/>
    <xf numFmtId="0" fontId="39" fillId="70" borderId="0" applyNumberFormat="0" applyBorder="0" applyAlignment="0" applyProtection="0"/>
    <xf numFmtId="0" fontId="1" fillId="23" borderId="0" applyNumberFormat="0" applyBorder="0" applyAlignment="0" applyProtection="0"/>
    <xf numFmtId="0" fontId="39" fillId="70" borderId="0" applyNumberFormat="0" applyBorder="0" applyAlignment="0" applyProtection="0"/>
    <xf numFmtId="0" fontId="1" fillId="23" borderId="0" applyNumberFormat="0" applyBorder="0" applyAlignment="0" applyProtection="0"/>
    <xf numFmtId="0" fontId="39" fillId="70" borderId="0" applyNumberFormat="0" applyBorder="0" applyAlignment="0" applyProtection="0"/>
    <xf numFmtId="0" fontId="1" fillId="23" borderId="0" applyNumberFormat="0" applyBorder="0" applyAlignment="0" applyProtection="0"/>
    <xf numFmtId="0" fontId="20" fillId="6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64" borderId="0" applyNumberFormat="0" applyBorder="0" applyAlignment="0" applyProtection="0"/>
    <xf numFmtId="0" fontId="39" fillId="71" borderId="0" applyNumberFormat="0" applyBorder="0" applyAlignment="0" applyProtection="0"/>
    <xf numFmtId="0" fontId="39" fillId="71" borderId="0" applyNumberFormat="0" applyBorder="0" applyAlignment="0" applyProtection="0"/>
    <xf numFmtId="0" fontId="39" fillId="71" borderId="0" applyNumberFormat="0" applyBorder="0" applyAlignment="0" applyProtection="0"/>
    <xf numFmtId="0" fontId="1" fillId="27" borderId="0" applyNumberFormat="0" applyBorder="0" applyAlignment="0" applyProtection="0"/>
    <xf numFmtId="0" fontId="39" fillId="7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72" borderId="0" applyNumberFormat="0" applyBorder="0" applyAlignment="0" applyProtection="0"/>
    <xf numFmtId="0" fontId="39" fillId="71" borderId="0" applyNumberFormat="0" applyBorder="0" applyAlignment="0" applyProtection="0"/>
    <xf numFmtId="0" fontId="1" fillId="27" borderId="0" applyNumberFormat="0" applyBorder="0" applyAlignment="0" applyProtection="0"/>
    <xf numFmtId="0" fontId="39" fillId="7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72" borderId="0" applyNumberFormat="0" applyBorder="0" applyAlignment="0" applyProtection="0"/>
    <xf numFmtId="0" fontId="39" fillId="71" borderId="0" applyNumberFormat="0" applyBorder="0" applyAlignment="0" applyProtection="0"/>
    <xf numFmtId="0" fontId="39" fillId="71" borderId="0" applyNumberFormat="0" applyBorder="0" applyAlignment="0" applyProtection="0"/>
    <xf numFmtId="0" fontId="1" fillId="27" borderId="0" applyNumberFormat="0" applyBorder="0" applyAlignment="0" applyProtection="0"/>
    <xf numFmtId="0" fontId="39" fillId="71"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72" borderId="0" applyNumberFormat="0" applyBorder="0" applyAlignment="0" applyProtection="0"/>
    <xf numFmtId="0" fontId="39" fillId="71" borderId="0" applyNumberFormat="0" applyBorder="0" applyAlignment="0" applyProtection="0"/>
    <xf numFmtId="0" fontId="1" fillId="27" borderId="0" applyNumberFormat="0" applyBorder="0" applyAlignment="0" applyProtection="0"/>
    <xf numFmtId="0" fontId="39" fillId="71" borderId="0" applyNumberFormat="0" applyBorder="0" applyAlignment="0" applyProtection="0"/>
    <xf numFmtId="0" fontId="1" fillId="27" borderId="0" applyNumberFormat="0" applyBorder="0" applyAlignment="0" applyProtection="0"/>
    <xf numFmtId="0" fontId="39" fillId="71" borderId="0" applyNumberFormat="0" applyBorder="0" applyAlignment="0" applyProtection="0"/>
    <xf numFmtId="0" fontId="1" fillId="27" borderId="0" applyNumberFormat="0" applyBorder="0" applyAlignment="0" applyProtection="0"/>
    <xf numFmtId="0" fontId="39" fillId="71" borderId="0" applyNumberFormat="0" applyBorder="0" applyAlignment="0" applyProtection="0"/>
    <xf numFmtId="0" fontId="1" fillId="27" borderId="0" applyNumberFormat="0" applyBorder="0" applyAlignment="0" applyProtection="0"/>
    <xf numFmtId="0" fontId="20" fillId="72" borderId="0" applyNumberFormat="0" applyBorder="0" applyAlignment="0" applyProtection="0"/>
    <xf numFmtId="0" fontId="1" fillId="64" borderId="0" applyNumberFormat="0" applyBorder="0" applyAlignment="0" applyProtection="0"/>
    <xf numFmtId="0" fontId="1" fillId="27" borderId="0" applyNumberFormat="0" applyBorder="0" applyAlignment="0" applyProtection="0"/>
    <xf numFmtId="0" fontId="20" fillId="7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57" borderId="0" applyNumberFormat="0" applyBorder="0" applyAlignment="0" applyProtection="0"/>
    <xf numFmtId="0" fontId="39" fillId="63" borderId="0" applyNumberFormat="0" applyBorder="0" applyAlignment="0" applyProtection="0"/>
    <xf numFmtId="0" fontId="39" fillId="63" borderId="0" applyNumberFormat="0" applyBorder="0" applyAlignment="0" applyProtection="0"/>
    <xf numFmtId="0" fontId="39" fillId="63" borderId="0" applyNumberFormat="0" applyBorder="0" applyAlignment="0" applyProtection="0"/>
    <xf numFmtId="0" fontId="1" fillId="31" borderId="0" applyNumberFormat="0" applyBorder="0" applyAlignment="0" applyProtection="0"/>
    <xf numFmtId="0" fontId="39" fillId="6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68" borderId="0" applyNumberFormat="0" applyBorder="0" applyAlignment="0" applyProtection="0"/>
    <xf numFmtId="0" fontId="39" fillId="63" borderId="0" applyNumberFormat="0" applyBorder="0" applyAlignment="0" applyProtection="0"/>
    <xf numFmtId="0" fontId="1" fillId="31" borderId="0" applyNumberFormat="0" applyBorder="0" applyAlignment="0" applyProtection="0"/>
    <xf numFmtId="0" fontId="39" fillId="6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68" borderId="0" applyNumberFormat="0" applyBorder="0" applyAlignment="0" applyProtection="0"/>
    <xf numFmtId="0" fontId="39" fillId="63" borderId="0" applyNumberFormat="0" applyBorder="0" applyAlignment="0" applyProtection="0"/>
    <xf numFmtId="0" fontId="39" fillId="63" borderId="0" applyNumberFormat="0" applyBorder="0" applyAlignment="0" applyProtection="0"/>
    <xf numFmtId="0" fontId="1" fillId="31" borderId="0" applyNumberFormat="0" applyBorder="0" applyAlignment="0" applyProtection="0"/>
    <xf numFmtId="0" fontId="39" fillId="6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68" borderId="0" applyNumberFormat="0" applyBorder="0" applyAlignment="0" applyProtection="0"/>
    <xf numFmtId="0" fontId="39" fillId="63" borderId="0" applyNumberFormat="0" applyBorder="0" applyAlignment="0" applyProtection="0"/>
    <xf numFmtId="0" fontId="1" fillId="31" borderId="0" applyNumberFormat="0" applyBorder="0" applyAlignment="0" applyProtection="0"/>
    <xf numFmtId="0" fontId="39" fillId="63" borderId="0" applyNumberFormat="0" applyBorder="0" applyAlignment="0" applyProtection="0"/>
    <xf numFmtId="0" fontId="1" fillId="31" borderId="0" applyNumberFormat="0" applyBorder="0" applyAlignment="0" applyProtection="0"/>
    <xf numFmtId="0" fontId="39" fillId="63" borderId="0" applyNumberFormat="0" applyBorder="0" applyAlignment="0" applyProtection="0"/>
    <xf numFmtId="0" fontId="1" fillId="31" borderId="0" applyNumberFormat="0" applyBorder="0" applyAlignment="0" applyProtection="0"/>
    <xf numFmtId="0" fontId="39" fillId="63" borderId="0" applyNumberFormat="0" applyBorder="0" applyAlignment="0" applyProtection="0"/>
    <xf numFmtId="0" fontId="1" fillId="31" borderId="0" applyNumberFormat="0" applyBorder="0" applyAlignment="0" applyProtection="0"/>
    <xf numFmtId="0" fontId="20" fillId="6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66" borderId="0" applyNumberFormat="0" applyBorder="0" applyAlignment="0" applyProtection="0"/>
    <xf numFmtId="0" fontId="39" fillId="67" borderId="0" applyNumberFormat="0" applyBorder="0" applyAlignment="0" applyProtection="0"/>
    <xf numFmtId="0" fontId="39" fillId="67" borderId="0" applyNumberFormat="0" applyBorder="0" applyAlignment="0" applyProtection="0"/>
    <xf numFmtId="0" fontId="39" fillId="67" borderId="0" applyNumberFormat="0" applyBorder="0" applyAlignment="0" applyProtection="0"/>
    <xf numFmtId="0" fontId="1" fillId="35" borderId="0" applyNumberFormat="0" applyBorder="0" applyAlignment="0" applyProtection="0"/>
    <xf numFmtId="0" fontId="39" fillId="67"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20" fillId="66" borderId="0" applyNumberFormat="0" applyBorder="0" applyAlignment="0" applyProtection="0"/>
    <xf numFmtId="0" fontId="39" fillId="67" borderId="0" applyNumberFormat="0" applyBorder="0" applyAlignment="0" applyProtection="0"/>
    <xf numFmtId="0" fontId="1" fillId="35" borderId="0" applyNumberFormat="0" applyBorder="0" applyAlignment="0" applyProtection="0"/>
    <xf numFmtId="0" fontId="39" fillId="67"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20" fillId="66" borderId="0" applyNumberFormat="0" applyBorder="0" applyAlignment="0" applyProtection="0"/>
    <xf numFmtId="0" fontId="39" fillId="67" borderId="0" applyNumberFormat="0" applyBorder="0" applyAlignment="0" applyProtection="0"/>
    <xf numFmtId="0" fontId="39" fillId="67" borderId="0" applyNumberFormat="0" applyBorder="0" applyAlignment="0" applyProtection="0"/>
    <xf numFmtId="0" fontId="1" fillId="35" borderId="0" applyNumberFormat="0" applyBorder="0" applyAlignment="0" applyProtection="0"/>
    <xf numFmtId="0" fontId="39" fillId="67"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20" fillId="66" borderId="0" applyNumberFormat="0" applyBorder="0" applyAlignment="0" applyProtection="0"/>
    <xf numFmtId="0" fontId="39" fillId="67" borderId="0" applyNumberFormat="0" applyBorder="0" applyAlignment="0" applyProtection="0"/>
    <xf numFmtId="0" fontId="1" fillId="35" borderId="0" applyNumberFormat="0" applyBorder="0" applyAlignment="0" applyProtection="0"/>
    <xf numFmtId="0" fontId="39" fillId="67" borderId="0" applyNumberFormat="0" applyBorder="0" applyAlignment="0" applyProtection="0"/>
    <xf numFmtId="0" fontId="1" fillId="35" borderId="0" applyNumberFormat="0" applyBorder="0" applyAlignment="0" applyProtection="0"/>
    <xf numFmtId="0" fontId="39" fillId="67" borderId="0" applyNumberFormat="0" applyBorder="0" applyAlignment="0" applyProtection="0"/>
    <xf numFmtId="0" fontId="1" fillId="35" borderId="0" applyNumberFormat="0" applyBorder="0" applyAlignment="0" applyProtection="0"/>
    <xf numFmtId="0" fontId="39" fillId="67" borderId="0" applyNumberFormat="0" applyBorder="0" applyAlignment="0" applyProtection="0"/>
    <xf numFmtId="0" fontId="1" fillId="35" borderId="0" applyNumberFormat="0" applyBorder="0" applyAlignment="0" applyProtection="0"/>
    <xf numFmtId="0" fontId="20" fillId="66"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20" fillId="74"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1" fillId="39" borderId="0" applyNumberFormat="0" applyBorder="0" applyAlignment="0" applyProtection="0"/>
    <xf numFmtId="0" fontId="39" fillId="4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20" fillId="51" borderId="0" applyNumberFormat="0" applyBorder="0" applyAlignment="0" applyProtection="0"/>
    <xf numFmtId="0" fontId="39" fillId="45" borderId="0" applyNumberFormat="0" applyBorder="0" applyAlignment="0" applyProtection="0"/>
    <xf numFmtId="0" fontId="1" fillId="39" borderId="0" applyNumberFormat="0" applyBorder="0" applyAlignment="0" applyProtection="0"/>
    <xf numFmtId="0" fontId="39" fillId="4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20" fillId="51"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1" fillId="39" borderId="0" applyNumberFormat="0" applyBorder="0" applyAlignment="0" applyProtection="0"/>
    <xf numFmtId="0" fontId="39" fillId="4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20" fillId="51" borderId="0" applyNumberFormat="0" applyBorder="0" applyAlignment="0" applyProtection="0"/>
    <xf numFmtId="0" fontId="39" fillId="45" borderId="0" applyNumberFormat="0" applyBorder="0" applyAlignment="0" applyProtection="0"/>
    <xf numFmtId="0" fontId="1" fillId="39" borderId="0" applyNumberFormat="0" applyBorder="0" applyAlignment="0" applyProtection="0"/>
    <xf numFmtId="0" fontId="39" fillId="45" borderId="0" applyNumberFormat="0" applyBorder="0" applyAlignment="0" applyProtection="0"/>
    <xf numFmtId="0" fontId="1" fillId="39" borderId="0" applyNumberFormat="0" applyBorder="0" applyAlignment="0" applyProtection="0"/>
    <xf numFmtId="0" fontId="39" fillId="45" borderId="0" applyNumberFormat="0" applyBorder="0" applyAlignment="0" applyProtection="0"/>
    <xf numFmtId="0" fontId="1" fillId="39" borderId="0" applyNumberFormat="0" applyBorder="0" applyAlignment="0" applyProtection="0"/>
    <xf numFmtId="0" fontId="39" fillId="45" borderId="0" applyNumberFormat="0" applyBorder="0" applyAlignment="0" applyProtection="0"/>
    <xf numFmtId="0" fontId="1" fillId="39" borderId="0" applyNumberFormat="0" applyBorder="0" applyAlignment="0" applyProtection="0"/>
    <xf numFmtId="0" fontId="20" fillId="5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40" fillId="75" borderId="0" applyNumberFormat="0" applyBorder="0" applyAlignment="0" applyProtection="0"/>
    <xf numFmtId="0" fontId="40" fillId="63" borderId="0" applyNumberFormat="0" applyBorder="0" applyAlignment="0" applyProtection="0"/>
    <xf numFmtId="0" fontId="40" fillId="64" borderId="0" applyNumberFormat="0" applyBorder="0" applyAlignment="0" applyProtection="0"/>
    <xf numFmtId="0" fontId="40" fillId="76" borderId="0" applyNumberFormat="0" applyBorder="0" applyAlignment="0" applyProtection="0"/>
    <xf numFmtId="0" fontId="40" fillId="77" borderId="0" applyNumberFormat="0" applyBorder="0" applyAlignment="0" applyProtection="0"/>
    <xf numFmtId="0" fontId="40" fillId="78" borderId="0" applyNumberFormat="0" applyBorder="0" applyAlignment="0" applyProtection="0"/>
    <xf numFmtId="0" fontId="40" fillId="79" borderId="0" applyNumberFormat="0" applyBorder="0" applyAlignment="0" applyProtection="0"/>
    <xf numFmtId="0" fontId="41" fillId="80" borderId="0" applyNumberFormat="0" applyBorder="0" applyAlignment="0" applyProtection="0"/>
    <xf numFmtId="0" fontId="35" fillId="20" borderId="0" applyNumberFormat="0" applyBorder="0" applyAlignment="0" applyProtection="0"/>
    <xf numFmtId="0" fontId="40" fillId="69" borderId="0" applyNumberFormat="0" applyBorder="0" applyAlignment="0" applyProtection="0"/>
    <xf numFmtId="0" fontId="41" fillId="81" borderId="0" applyNumberFormat="0" applyBorder="0" applyAlignment="0" applyProtection="0"/>
    <xf numFmtId="0" fontId="35" fillId="24" borderId="0" applyNumberFormat="0" applyBorder="0" applyAlignment="0" applyProtection="0"/>
    <xf numFmtId="0" fontId="35" fillId="64" borderId="0" applyNumberFormat="0" applyBorder="0" applyAlignment="0" applyProtection="0"/>
    <xf numFmtId="0" fontId="41" fillId="82" borderId="0" applyNumberFormat="0" applyBorder="0" applyAlignment="0" applyProtection="0"/>
    <xf numFmtId="0" fontId="35" fillId="28" borderId="0" applyNumberFormat="0" applyBorder="0" applyAlignment="0" applyProtection="0"/>
    <xf numFmtId="0" fontId="35" fillId="64" borderId="0" applyNumberFormat="0" applyBorder="0" applyAlignment="0" applyProtection="0"/>
    <xf numFmtId="0" fontId="40" fillId="73" borderId="0" applyNumberFormat="0" applyBorder="0" applyAlignment="0" applyProtection="0"/>
    <xf numFmtId="0" fontId="35" fillId="76" borderId="0" applyNumberFormat="0" applyBorder="0" applyAlignment="0" applyProtection="0"/>
    <xf numFmtId="0" fontId="41" fillId="63" borderId="0" applyNumberFormat="0" applyBorder="0" applyAlignment="0" applyProtection="0"/>
    <xf numFmtId="0" fontId="35" fillId="32" borderId="0" applyNumberFormat="0" applyBorder="0" applyAlignment="0" applyProtection="0"/>
    <xf numFmtId="0" fontId="35" fillId="76" borderId="0" applyNumberFormat="0" applyBorder="0" applyAlignment="0" applyProtection="0"/>
    <xf numFmtId="0" fontId="40" fillId="83" borderId="0" applyNumberFormat="0" applyBorder="0" applyAlignment="0" applyProtection="0"/>
    <xf numFmtId="0" fontId="40" fillId="84" borderId="0" applyNumberFormat="0" applyBorder="0" applyAlignment="0" applyProtection="0"/>
    <xf numFmtId="0" fontId="41" fillId="85" borderId="0" applyNumberFormat="0" applyBorder="0" applyAlignment="0" applyProtection="0"/>
    <xf numFmtId="0" fontId="35" fillId="36" borderId="0" applyNumberFormat="0" applyBorder="0" applyAlignment="0" applyProtection="0"/>
    <xf numFmtId="0" fontId="35" fillId="78" borderId="0" applyNumberFormat="0" applyBorder="0" applyAlignment="0" applyProtection="0"/>
    <xf numFmtId="0" fontId="41" fillId="45" borderId="0" applyNumberFormat="0" applyBorder="0" applyAlignment="0" applyProtection="0"/>
    <xf numFmtId="0" fontId="35" fillId="40" borderId="0" applyNumberFormat="0" applyBorder="0" applyAlignment="0" applyProtection="0"/>
    <xf numFmtId="0" fontId="35" fillId="78" borderId="0" applyNumberFormat="0" applyBorder="0" applyAlignment="0" applyProtection="0"/>
    <xf numFmtId="0" fontId="40" fillId="86" borderId="0" applyNumberFormat="0" applyBorder="0" applyAlignment="0" applyProtection="0"/>
    <xf numFmtId="0" fontId="40" fillId="87" borderId="0" applyNumberFormat="0" applyBorder="0" applyAlignment="0" applyProtection="0"/>
    <xf numFmtId="0" fontId="40" fillId="50" borderId="0" applyNumberFormat="0" applyBorder="0" applyAlignment="0" applyProtection="0"/>
    <xf numFmtId="0" fontId="40" fillId="88" borderId="0" applyNumberFormat="0" applyBorder="0" applyAlignment="0" applyProtection="0"/>
    <xf numFmtId="0" fontId="40" fillId="76" borderId="0" applyNumberFormat="0" applyBorder="0" applyAlignment="0" applyProtection="0"/>
    <xf numFmtId="0" fontId="40" fillId="77" borderId="0" applyNumberFormat="0" applyBorder="0" applyAlignment="0" applyProtection="0"/>
    <xf numFmtId="0" fontId="40" fillId="89" borderId="0" applyNumberFormat="0" applyBorder="0" applyAlignment="0" applyProtection="0"/>
    <xf numFmtId="0" fontId="42" fillId="42" borderId="0" applyNumberFormat="0" applyBorder="0" applyAlignment="0" applyProtection="0"/>
    <xf numFmtId="0" fontId="43" fillId="55" borderId="0" applyNumberFormat="0" applyBorder="0" applyAlignment="0" applyProtection="0"/>
    <xf numFmtId="0" fontId="44" fillId="90" borderId="0" applyNumberFormat="0" applyBorder="0" applyAlignment="0" applyProtection="0"/>
    <xf numFmtId="0" fontId="25" fillId="10" borderId="0" applyNumberFormat="0" applyBorder="0" applyAlignment="0" applyProtection="0"/>
    <xf numFmtId="0" fontId="45" fillId="91" borderId="12" applyNumberFormat="0" applyAlignment="0" applyProtection="0"/>
    <xf numFmtId="0" fontId="45" fillId="91" borderId="12" applyNumberFormat="0" applyAlignment="0" applyProtection="0"/>
    <xf numFmtId="0" fontId="45" fillId="92" borderId="12" applyNumberFormat="0" applyAlignment="0" applyProtection="0"/>
    <xf numFmtId="0" fontId="46" fillId="53" borderId="13" applyNumberFormat="0" applyAlignment="0" applyProtection="0"/>
    <xf numFmtId="0" fontId="29" fillId="14" borderId="6" applyNumberFormat="0" applyAlignment="0" applyProtection="0"/>
    <xf numFmtId="0" fontId="45" fillId="92" borderId="12" applyNumberFormat="0" applyAlignment="0" applyProtection="0"/>
    <xf numFmtId="0" fontId="18" fillId="0" borderId="0"/>
    <xf numFmtId="0" fontId="47" fillId="93" borderId="14" applyNumberFormat="0" applyAlignment="0" applyProtection="0"/>
    <xf numFmtId="0" fontId="48" fillId="64" borderId="15" applyNumberFormat="0" applyAlignment="0" applyProtection="0"/>
    <xf numFmtId="0" fontId="31" fillId="15" borderId="9" applyNumberFormat="0" applyAlignment="0" applyProtection="0"/>
    <xf numFmtId="0" fontId="49" fillId="0" borderId="16" applyNumberFormat="0" applyFill="0" applyAlignment="0" applyProtection="0"/>
    <xf numFmtId="0" fontId="50" fillId="0" borderId="17" applyNumberFormat="0" applyFill="0" applyAlignment="0" applyProtection="0"/>
    <xf numFmtId="0" fontId="30" fillId="0" borderId="8" applyNumberFormat="0" applyFill="0" applyAlignment="0" applyProtection="0"/>
    <xf numFmtId="0" fontId="47" fillId="94" borderId="14"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51" fillId="0" borderId="0">
      <protection locked="0"/>
    </xf>
    <xf numFmtId="167" fontId="18" fillId="0" borderId="0" applyFont="0" applyFill="0" applyBorder="0" applyAlignment="0" applyProtection="0"/>
    <xf numFmtId="168" fontId="51" fillId="0" borderId="0">
      <protection locked="0"/>
    </xf>
    <xf numFmtId="0" fontId="51" fillId="0" borderId="0">
      <protection locked="0"/>
    </xf>
    <xf numFmtId="0" fontId="40" fillId="95" borderId="0" applyNumberFormat="0" applyBorder="0" applyAlignment="0" applyProtection="0"/>
    <xf numFmtId="0" fontId="41" fillId="96" borderId="0" applyNumberFormat="0" applyBorder="0" applyAlignment="0" applyProtection="0"/>
    <xf numFmtId="0" fontId="35" fillId="17" borderId="0" applyNumberFormat="0" applyBorder="0" applyAlignment="0" applyProtection="0"/>
    <xf numFmtId="0" fontId="40" fillId="97" borderId="0" applyNumberFormat="0" applyBorder="0" applyAlignment="0" applyProtection="0"/>
    <xf numFmtId="0" fontId="41" fillId="62" borderId="0" applyNumberFormat="0" applyBorder="0" applyAlignment="0" applyProtection="0"/>
    <xf numFmtId="0" fontId="35" fillId="21" borderId="0" applyNumberFormat="0" applyBorder="0" applyAlignment="0" applyProtection="0"/>
    <xf numFmtId="0" fontId="40" fillId="98" borderId="0" applyNumberFormat="0" applyBorder="0" applyAlignment="0" applyProtection="0"/>
    <xf numFmtId="0" fontId="41" fillId="64" borderId="0" applyNumberFormat="0" applyBorder="0" applyAlignment="0" applyProtection="0"/>
    <xf numFmtId="0" fontId="35" fillId="25" borderId="0" applyNumberFormat="0" applyBorder="0" applyAlignment="0" applyProtection="0"/>
    <xf numFmtId="0" fontId="40" fillId="83" borderId="0" applyNumberFormat="0" applyBorder="0" applyAlignment="0" applyProtection="0"/>
    <xf numFmtId="0" fontId="41" fillId="43" borderId="0" applyNumberFormat="0" applyBorder="0" applyAlignment="0" applyProtection="0"/>
    <xf numFmtId="0" fontId="35" fillId="29" borderId="0" applyNumberFormat="0" applyBorder="0" applyAlignment="0" applyProtection="0"/>
    <xf numFmtId="0" fontId="40" fillId="84" borderId="0" applyNumberFormat="0" applyBorder="0" applyAlignment="0" applyProtection="0"/>
    <xf numFmtId="0" fontId="41" fillId="96" borderId="0" applyNumberFormat="0" applyBorder="0" applyAlignment="0" applyProtection="0"/>
    <xf numFmtId="0" fontId="35" fillId="33" borderId="0" applyNumberFormat="0" applyBorder="0" applyAlignment="0" applyProtection="0"/>
    <xf numFmtId="0" fontId="40" fillId="99" borderId="0" applyNumberFormat="0" applyBorder="0" applyAlignment="0" applyProtection="0"/>
    <xf numFmtId="0" fontId="41" fillId="77" borderId="0" applyNumberFormat="0" applyBorder="0" applyAlignment="0" applyProtection="0"/>
    <xf numFmtId="0" fontId="35" fillId="37" borderId="0" applyNumberFormat="0" applyBorder="0" applyAlignment="0" applyProtection="0"/>
    <xf numFmtId="0" fontId="52" fillId="61" borderId="12" applyNumberFormat="0" applyAlignment="0" applyProtection="0"/>
    <xf numFmtId="0" fontId="53" fillId="100" borderId="13" applyNumberFormat="0" applyAlignment="0" applyProtection="0"/>
    <xf numFmtId="0" fontId="27" fillId="13" borderId="6" applyNumberFormat="0" applyAlignment="0" applyProtection="0"/>
    <xf numFmtId="0" fontId="52" fillId="61" borderId="12" applyNumberFormat="0" applyAlignment="0" applyProtection="0"/>
    <xf numFmtId="169" fontId="54" fillId="0" borderId="0"/>
    <xf numFmtId="0" fontId="55" fillId="0" borderId="0" applyNumberFormat="0" applyFill="0" applyBorder="0" applyProtection="0">
      <alignment vertical="top" wrapText="1"/>
    </xf>
    <xf numFmtId="0" fontId="18" fillId="0" borderId="0"/>
    <xf numFmtId="0" fontId="18" fillId="0" borderId="0"/>
    <xf numFmtId="0" fontId="20" fillId="0" borderId="0"/>
    <xf numFmtId="0" fontId="56" fillId="0" borderId="0" applyNumberFormat="0" applyFill="0" applyBorder="0" applyProtection="0">
      <alignment vertical="top" wrapText="1"/>
    </xf>
    <xf numFmtId="0" fontId="20" fillId="0" borderId="0"/>
    <xf numFmtId="0" fontId="18" fillId="0" borderId="0"/>
    <xf numFmtId="0" fontId="57" fillId="0" borderId="0" applyNumberFormat="0" applyFill="0" applyBorder="0" applyAlignment="0" applyProtection="0"/>
    <xf numFmtId="170" fontId="51" fillId="0" borderId="0">
      <protection locked="0"/>
    </xf>
    <xf numFmtId="0" fontId="43" fillId="43" borderId="0" applyNumberFormat="0" applyBorder="0" applyAlignment="0" applyProtection="0"/>
    <xf numFmtId="0" fontId="58" fillId="0" borderId="18" applyNumberFormat="0" applyFill="0" applyAlignment="0" applyProtection="0"/>
    <xf numFmtId="0" fontId="59" fillId="0" borderId="0">
      <protection locked="0"/>
    </xf>
    <xf numFmtId="0" fontId="60" fillId="0" borderId="19" applyNumberFormat="0" applyFill="0" applyAlignment="0" applyProtection="0"/>
    <xf numFmtId="0" fontId="59" fillId="0" borderId="0">
      <protection locked="0"/>
    </xf>
    <xf numFmtId="0" fontId="61" fillId="0" borderId="20"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3" fillId="0" borderId="0" applyNumberFormat="0" applyFill="0" applyBorder="0" applyAlignment="0" applyProtection="0"/>
    <xf numFmtId="0" fontId="64" fillId="0" borderId="0" applyNumberFormat="0" applyFill="0" applyBorder="0" applyAlignment="0" applyProtection="0"/>
    <xf numFmtId="0" fontId="62" fillId="0" borderId="0" applyNumberFormat="0" applyFill="0" applyBorder="0" applyAlignment="0" applyProtection="0">
      <alignment vertical="top"/>
      <protection locked="0"/>
    </xf>
    <xf numFmtId="0" fontId="65" fillId="0" borderId="0" applyBorder="0" applyProtection="0"/>
    <xf numFmtId="0" fontId="66" fillId="0" borderId="0" applyBorder="0" applyProtection="0"/>
    <xf numFmtId="0" fontId="42" fillId="52" borderId="0" applyNumberFormat="0" applyBorder="0" applyAlignment="0" applyProtection="0"/>
    <xf numFmtId="0" fontId="67" fillId="101" borderId="0" applyNumberFormat="0" applyBorder="0" applyAlignment="0" applyProtection="0"/>
    <xf numFmtId="0" fontId="26" fillId="11" borderId="0" applyNumberFormat="0" applyBorder="0" applyAlignment="0" applyProtection="0"/>
    <xf numFmtId="0" fontId="52" fillId="46" borderId="12" applyNumberFormat="0" applyAlignment="0" applyProtection="0"/>
    <xf numFmtId="0" fontId="52" fillId="46" borderId="12" applyNumberFormat="0" applyAlignment="0" applyProtection="0"/>
    <xf numFmtId="0" fontId="49" fillId="0" borderId="16" applyNumberFormat="0" applyFill="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1" fontId="9" fillId="0" borderId="0" applyBorder="0" applyProtection="0"/>
    <xf numFmtId="44" fontId="20"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ill="0" applyBorder="0" applyAlignment="0" applyProtection="0"/>
    <xf numFmtId="167" fontId="18" fillId="0" borderId="0" applyFont="0" applyFill="0" applyBorder="0" applyAlignment="0" applyProtection="0"/>
    <xf numFmtId="44" fontId="1"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167" fontId="1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167" fontId="1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44" fontId="6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7"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69" fillId="72" borderId="0" applyNumberFormat="0" applyBorder="0" applyAlignment="0" applyProtection="0"/>
    <xf numFmtId="0" fontId="37" fillId="63" borderId="0" applyNumberFormat="0" applyBorder="0" applyAlignment="0" applyProtection="0"/>
    <xf numFmtId="0" fontId="37" fillId="12" borderId="0" applyNumberFormat="0" applyBorder="0" applyAlignment="0" applyProtection="0"/>
    <xf numFmtId="0" fontId="69" fillId="102" borderId="0" applyNumberFormat="0" applyBorder="0" applyAlignment="0" applyProtection="0"/>
    <xf numFmtId="0" fontId="18" fillId="0" borderId="0"/>
    <xf numFmtId="0" fontId="70" fillId="0" borderId="0"/>
    <xf numFmtId="0" fontId="71" fillId="0" borderId="0"/>
    <xf numFmtId="0" fontId="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8" fillId="0" borderId="0"/>
    <xf numFmtId="0" fontId="18" fillId="0" borderId="0"/>
    <xf numFmtId="0" fontId="18" fillId="0" borderId="0"/>
    <xf numFmtId="0" fontId="39" fillId="0" borderId="0"/>
    <xf numFmtId="0" fontId="39" fillId="0" borderId="0"/>
    <xf numFmtId="0" fontId="39" fillId="0" borderId="0"/>
    <xf numFmtId="0" fontId="39" fillId="0" borderId="0"/>
    <xf numFmtId="0" fontId="1" fillId="0" borderId="0"/>
    <xf numFmtId="0" fontId="39" fillId="0" borderId="0"/>
    <xf numFmtId="0" fontId="1" fillId="0" borderId="0"/>
    <xf numFmtId="0" fontId="1" fillId="0" borderId="0"/>
    <xf numFmtId="0" fontId="20" fillId="0" borderId="0"/>
    <xf numFmtId="0" fontId="39" fillId="0" borderId="0"/>
    <xf numFmtId="0" fontId="1" fillId="0" borderId="0"/>
    <xf numFmtId="0" fontId="39" fillId="0" borderId="0"/>
    <xf numFmtId="0" fontId="1" fillId="0" borderId="0"/>
    <xf numFmtId="0" fontId="1" fillId="0" borderId="0"/>
    <xf numFmtId="0" fontId="20" fillId="0" borderId="0"/>
    <xf numFmtId="0" fontId="39" fillId="0" borderId="0"/>
    <xf numFmtId="0" fontId="39" fillId="0" borderId="0"/>
    <xf numFmtId="0" fontId="1" fillId="0" borderId="0"/>
    <xf numFmtId="0" fontId="39" fillId="0" borderId="0"/>
    <xf numFmtId="0" fontId="1" fillId="0" borderId="0"/>
    <xf numFmtId="0" fontId="1" fillId="0" borderId="0"/>
    <xf numFmtId="0" fontId="20" fillId="0" borderId="0"/>
    <xf numFmtId="0" fontId="39" fillId="0" borderId="0"/>
    <xf numFmtId="0" fontId="1" fillId="0" borderId="0"/>
    <xf numFmtId="0" fontId="39" fillId="0" borderId="0"/>
    <xf numFmtId="0" fontId="1" fillId="0" borderId="0"/>
    <xf numFmtId="0" fontId="39" fillId="0" borderId="0"/>
    <xf numFmtId="0" fontId="1" fillId="0" borderId="0"/>
    <xf numFmtId="0" fontId="1" fillId="0" borderId="0"/>
    <xf numFmtId="0" fontId="20" fillId="0" borderId="0"/>
    <xf numFmtId="0" fontId="18" fillId="0" borderId="0"/>
    <xf numFmtId="0" fontId="39"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8" fillId="0" borderId="0"/>
    <xf numFmtId="0" fontId="18" fillId="0" borderId="0"/>
    <xf numFmtId="0" fontId="18" fillId="0" borderId="0"/>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38" fillId="0" borderId="0"/>
    <xf numFmtId="0" fontId="39" fillId="0" borderId="0"/>
    <xf numFmtId="0" fontId="1" fillId="0" borderId="0"/>
    <xf numFmtId="0" fontId="18" fillId="0" borderId="0"/>
    <xf numFmtId="0" fontId="18" fillId="0" borderId="0"/>
    <xf numFmtId="0" fontId="20" fillId="0" borderId="0"/>
    <xf numFmtId="0" fontId="18" fillId="0" borderId="0"/>
    <xf numFmtId="0" fontId="70" fillId="0" borderId="0"/>
    <xf numFmtId="0" fontId="71" fillId="0" borderId="0"/>
    <xf numFmtId="0" fontId="1" fillId="0" borderId="0"/>
    <xf numFmtId="0" fontId="1" fillId="0" borderId="0"/>
    <xf numFmtId="0" fontId="1" fillId="0" borderId="0"/>
    <xf numFmtId="0" fontId="39" fillId="0" borderId="0"/>
    <xf numFmtId="0" fontId="1" fillId="0" borderId="0"/>
    <xf numFmtId="0" fontId="39" fillId="0" borderId="0"/>
    <xf numFmtId="0" fontId="1" fillId="0" borderId="0"/>
    <xf numFmtId="0" fontId="39" fillId="0" borderId="0"/>
    <xf numFmtId="0" fontId="1" fillId="0" borderId="0"/>
    <xf numFmtId="0" fontId="20" fillId="0" borderId="0"/>
    <xf numFmtId="0" fontId="39" fillId="0" borderId="0"/>
    <xf numFmtId="0" fontId="1" fillId="0" borderId="0"/>
    <xf numFmtId="0" fontId="39" fillId="0" borderId="0"/>
    <xf numFmtId="0" fontId="1" fillId="0" borderId="0"/>
    <xf numFmtId="0" fontId="39" fillId="0" borderId="0"/>
    <xf numFmtId="0" fontId="1" fillId="0" borderId="0"/>
    <xf numFmtId="0" fontId="20" fillId="0" borderId="0"/>
    <xf numFmtId="0" fontId="1" fillId="0" borderId="0"/>
    <xf numFmtId="0" fontId="39" fillId="0" borderId="0"/>
    <xf numFmtId="0" fontId="1" fillId="0" borderId="0"/>
    <xf numFmtId="0" fontId="39" fillId="0" borderId="0"/>
    <xf numFmtId="0" fontId="1" fillId="0" borderId="0"/>
    <xf numFmtId="0" fontId="39" fillId="0" borderId="0"/>
    <xf numFmtId="0" fontId="1" fillId="0" borderId="0"/>
    <xf numFmtId="0" fontId="20" fillId="0" borderId="0"/>
    <xf numFmtId="0" fontId="39" fillId="0" borderId="0"/>
    <xf numFmtId="0" fontId="1" fillId="0" borderId="0"/>
    <xf numFmtId="0" fontId="39" fillId="0" borderId="0"/>
    <xf numFmtId="0" fontId="1" fillId="0" borderId="0"/>
    <xf numFmtId="0" fontId="39" fillId="0" borderId="0"/>
    <xf numFmtId="0" fontId="1" fillId="0" borderId="0"/>
    <xf numFmtId="0" fontId="39" fillId="0" borderId="0"/>
    <xf numFmtId="0" fontId="1" fillId="0" borderId="0"/>
    <xf numFmtId="0" fontId="20" fillId="0" borderId="0"/>
    <xf numFmtId="172" fontId="18" fillId="0" borderId="0"/>
    <xf numFmtId="0" fontId="70" fillId="0" borderId="0"/>
    <xf numFmtId="0" fontId="71" fillId="0" borderId="0"/>
    <xf numFmtId="0" fontId="1" fillId="0" borderId="0"/>
    <xf numFmtId="0" fontId="70" fillId="0" borderId="0"/>
    <xf numFmtId="0" fontId="71" fillId="0" borderId="0"/>
    <xf numFmtId="0" fontId="20" fillId="16" borderId="10" applyNumberFormat="0" applyFont="0" applyAlignment="0" applyProtection="0"/>
    <xf numFmtId="0" fontId="18" fillId="56" borderId="21" applyNumberFormat="0" applyFont="0" applyAlignment="0" applyProtection="0"/>
    <xf numFmtId="0" fontId="18" fillId="16" borderId="10" applyNumberFormat="0" applyFont="0" applyAlignment="0" applyProtection="0"/>
    <xf numFmtId="0" fontId="18" fillId="56" borderId="21" applyNumberFormat="0" applyFont="0" applyAlignment="0" applyProtection="0"/>
    <xf numFmtId="0" fontId="18" fillId="16" borderId="10" applyNumberFormat="0" applyFont="0" applyAlignment="0" applyProtection="0"/>
    <xf numFmtId="0" fontId="20" fillId="56" borderId="21" applyNumberFormat="0" applyFont="0" applyAlignment="0" applyProtection="0"/>
    <xf numFmtId="0" fontId="18" fillId="54" borderId="22" applyNumberFormat="0" applyAlignment="0" applyProtection="0"/>
    <xf numFmtId="0" fontId="20" fillId="16" borderId="10" applyNumberFormat="0" applyFont="0" applyAlignment="0" applyProtection="0"/>
    <xf numFmtId="0" fontId="1" fillId="16" borderId="10" applyNumberFormat="0" applyFont="0" applyAlignment="0" applyProtection="0"/>
    <xf numFmtId="0" fontId="20" fillId="54" borderId="22" applyNumberFormat="0" applyAlignment="0" applyProtection="0"/>
    <xf numFmtId="0" fontId="1" fillId="16" borderId="10" applyNumberFormat="0" applyFont="0" applyAlignment="0" applyProtection="0"/>
    <xf numFmtId="0" fontId="20" fillId="54" borderId="22" applyNumberFormat="0" applyAlignment="0" applyProtection="0"/>
    <xf numFmtId="0" fontId="1" fillId="16" borderId="10" applyNumberFormat="0" applyFont="0" applyAlignment="0" applyProtection="0"/>
    <xf numFmtId="0" fontId="1" fillId="16" borderId="10" applyNumberFormat="0" applyFont="0" applyAlignment="0" applyProtection="0"/>
    <xf numFmtId="0" fontId="1" fillId="16" borderId="10" applyNumberFormat="0" applyFont="0" applyAlignment="0" applyProtection="0"/>
    <xf numFmtId="0" fontId="20"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18" fillId="103" borderId="22" applyNumberFormat="0" applyFont="0" applyAlignment="0" applyProtection="0"/>
    <xf numFmtId="0" fontId="20" fillId="103" borderId="22" applyNumberFormat="0" applyFont="0" applyAlignment="0" applyProtection="0"/>
    <xf numFmtId="0" fontId="72" fillId="91" borderId="23" applyNumberFormat="0" applyAlignment="0" applyProtection="0"/>
    <xf numFmtId="0" fontId="72" fillId="91" borderId="23"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0" fillId="0" borderId="0" applyFill="0" applyBorder="0" applyAlignment="0" applyProtection="0"/>
    <xf numFmtId="9" fontId="18" fillId="0" borderId="0" applyFont="0" applyFill="0" applyBorder="0" applyAlignment="0" applyProtection="0"/>
    <xf numFmtId="9" fontId="20" fillId="0" borderId="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Border="0" applyProtection="0"/>
    <xf numFmtId="9" fontId="18" fillId="0" borderId="0" applyFill="0" applyBorder="0" applyAlignment="0" applyProtection="0"/>
    <xf numFmtId="0" fontId="72" fillId="92" borderId="23" applyNumberFormat="0" applyAlignment="0" applyProtection="0"/>
    <xf numFmtId="0" fontId="73" fillId="53" borderId="24" applyNumberFormat="0" applyAlignment="0" applyProtection="0"/>
    <xf numFmtId="0" fontId="28" fillId="14" borderId="7" applyNumberFormat="0" applyAlignment="0" applyProtection="0"/>
    <xf numFmtId="0" fontId="72" fillId="92" borderId="23"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4"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32" fillId="0" borderId="0" applyNumberFormat="0" applyFill="0" applyBorder="0" applyAlignment="0" applyProtection="0"/>
    <xf numFmtId="0" fontId="57" fillId="0" borderId="0" applyNumberFormat="0" applyFill="0" applyBorder="0" applyAlignment="0" applyProtection="0"/>
    <xf numFmtId="0" fontId="76" fillId="0" borderId="0" applyNumberFormat="0" applyFill="0" applyBorder="0" applyAlignment="0" applyProtection="0"/>
    <xf numFmtId="0" fontId="33" fillId="0" borderId="0" applyNumberFormat="0" applyFill="0" applyBorder="0" applyAlignment="0" applyProtection="0"/>
    <xf numFmtId="0" fontId="77" fillId="0" borderId="0" applyNumberFormat="0" applyFill="0" applyBorder="0" applyAlignment="0" applyProtection="0"/>
    <xf numFmtId="0" fontId="58" fillId="0" borderId="18" applyNumberFormat="0" applyFill="0" applyAlignment="0" applyProtection="0"/>
    <xf numFmtId="0" fontId="77" fillId="0" borderId="0" applyNumberFormat="0" applyFill="0" applyBorder="0" applyAlignment="0" applyProtection="0"/>
    <xf numFmtId="0" fontId="78" fillId="0" borderId="25" applyNumberFormat="0" applyFill="0" applyAlignment="0" applyProtection="0"/>
    <xf numFmtId="0" fontId="22" fillId="0" borderId="3" applyNumberFormat="0" applyFill="0" applyAlignment="0" applyProtection="0"/>
    <xf numFmtId="0" fontId="60" fillId="0" borderId="19" applyNumberFormat="0" applyFill="0" applyAlignment="0" applyProtection="0"/>
    <xf numFmtId="0" fontId="79" fillId="0" borderId="26" applyNumberFormat="0" applyFill="0" applyAlignment="0" applyProtection="0"/>
    <xf numFmtId="0" fontId="23" fillId="0" borderId="4" applyNumberFormat="0" applyFill="0" applyAlignment="0" applyProtection="0"/>
    <xf numFmtId="0" fontId="61" fillId="0" borderId="20" applyNumberFormat="0" applyFill="0" applyAlignment="0" applyProtection="0"/>
    <xf numFmtId="0" fontId="73" fillId="0" borderId="27" applyNumberFormat="0" applyFill="0" applyAlignment="0" applyProtection="0"/>
    <xf numFmtId="0" fontId="24" fillId="0" borderId="5" applyNumberFormat="0" applyFill="0" applyAlignment="0" applyProtection="0"/>
    <xf numFmtId="0" fontId="61" fillId="0" borderId="0" applyNumberFormat="0" applyFill="0" applyBorder="0" applyAlignment="0" applyProtection="0"/>
    <xf numFmtId="0" fontId="73" fillId="0" borderId="0" applyNumberFormat="0" applyFill="0" applyBorder="0" applyAlignment="0" applyProtection="0"/>
    <xf numFmtId="0" fontId="24" fillId="0" borderId="0" applyNumberFormat="0" applyFill="0" applyBorder="0" applyAlignment="0" applyProtection="0"/>
    <xf numFmtId="0" fontId="36"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2" fillId="0" borderId="28" applyNumberFormat="0" applyFill="0" applyAlignment="0" applyProtection="0"/>
    <xf numFmtId="0" fontId="83" fillId="0" borderId="29" applyNumberFormat="0" applyFill="0" applyAlignment="0" applyProtection="0"/>
    <xf numFmtId="0" fontId="34" fillId="0" borderId="11" applyNumberFormat="0" applyFill="0" applyAlignment="0" applyProtection="0"/>
    <xf numFmtId="0" fontId="82" fillId="0" borderId="28"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5"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75" fontId="9" fillId="0" borderId="0" applyBorder="0" applyProtection="0"/>
    <xf numFmtId="43" fontId="18" fillId="0" borderId="0" applyFont="0" applyFill="0" applyBorder="0" applyAlignment="0" applyProtection="0"/>
    <xf numFmtId="175"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8"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8"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5"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74" fillId="0" borderId="0" applyNumberFormat="0" applyFill="0" applyBorder="0" applyAlignment="0" applyProtection="0"/>
    <xf numFmtId="44" fontId="38" fillId="0" borderId="0" applyFon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6" fontId="51" fillId="0" borderId="0">
      <protection locked="0"/>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7" fontId="51" fillId="0" borderId="0">
      <protection locked="0"/>
    </xf>
    <xf numFmtId="0" fontId="20" fillId="0" borderId="0"/>
    <xf numFmtId="0" fontId="18" fillId="0" borderId="0"/>
    <xf numFmtId="0" fontId="18" fillId="0" borderId="0"/>
    <xf numFmtId="0" fontId="18" fillId="0" borderId="0"/>
    <xf numFmtId="0" fontId="85" fillId="0" borderId="0" applyNumberFormat="0" applyFill="0" applyBorder="0" applyAlignment="0" applyProtection="0"/>
    <xf numFmtId="0" fontId="64" fillId="0" borderId="0" applyNumberForma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167"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7"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7"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16" borderId="10" applyNumberFormat="0" applyFont="0" applyAlignment="0" applyProtection="0"/>
    <xf numFmtId="0" fontId="18" fillId="16" borderId="10" applyNumberFormat="0" applyFont="0" applyAlignment="0" applyProtection="0"/>
    <xf numFmtId="178" fontId="51" fillId="0" borderId="0">
      <protection locked="0"/>
    </xf>
    <xf numFmtId="9" fontId="18" fillId="0" borderId="0" applyFill="0" applyBorder="0" applyAlignment="0" applyProtection="0"/>
    <xf numFmtId="9" fontId="18" fillId="0" borderId="0" applyFont="0" applyFill="0" applyBorder="0" applyAlignment="0" applyProtection="0"/>
    <xf numFmtId="9" fontId="18" fillId="0" borderId="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9" fontId="38" fillId="0" borderId="0" applyFont="0" applyFill="0" applyBorder="0" applyAlignment="0" applyProtection="0"/>
    <xf numFmtId="43" fontId="38" fillId="0" borderId="0" applyFont="0" applyFill="0" applyBorder="0" applyAlignment="0" applyProtection="0"/>
    <xf numFmtId="9" fontId="38" fillId="0" borderId="0" applyFont="0" applyFill="0" applyBorder="0" applyAlignment="0" applyProtection="0"/>
    <xf numFmtId="43" fontId="38" fillId="0" borderId="0" applyFont="0" applyFill="0" applyBorder="0" applyAlignment="0" applyProtection="0"/>
    <xf numFmtId="0" fontId="18" fillId="0" borderId="0"/>
  </cellStyleXfs>
  <cellXfs count="87">
    <xf numFmtId="0" fontId="0" fillId="0" borderId="0" xfId="0"/>
    <xf numFmtId="0" fontId="0" fillId="0" borderId="0" xfId="0" applyAlignment="1">
      <alignment vertical="center"/>
    </xf>
    <xf numFmtId="0" fontId="14" fillId="4" borderId="0" xfId="0" applyFont="1" applyFill="1" applyAlignment="1">
      <alignment horizontal="right" vertical="top" wrapText="1"/>
    </xf>
    <xf numFmtId="0" fontId="0" fillId="8" borderId="0" xfId="0" applyFill="1" applyAlignment="1">
      <alignment vertical="center"/>
    </xf>
    <xf numFmtId="0" fontId="0" fillId="0" borderId="0" xfId="0" applyAlignment="1">
      <alignment vertical="justify" wrapText="1"/>
    </xf>
    <xf numFmtId="0" fontId="10" fillId="2" borderId="0" xfId="0" applyFont="1" applyFill="1" applyAlignment="1">
      <alignment horizontal="left" vertical="center" wrapText="1"/>
    </xf>
    <xf numFmtId="0" fontId="10" fillId="2" borderId="0" xfId="0" applyFont="1" applyFill="1" applyAlignment="1">
      <alignment vertical="center" wrapText="1"/>
    </xf>
    <xf numFmtId="2" fontId="10" fillId="2" borderId="0" xfId="0" applyNumberFormat="1" applyFont="1" applyFill="1" applyAlignment="1">
      <alignment horizontal="center" vertical="center" wrapText="1"/>
    </xf>
    <xf numFmtId="0" fontId="10" fillId="9" borderId="0" xfId="0" applyFont="1" applyFill="1" applyAlignment="1">
      <alignment vertical="center" wrapText="1"/>
    </xf>
    <xf numFmtId="0" fontId="11" fillId="2" borderId="0" xfId="0" applyFont="1" applyFill="1" applyAlignment="1">
      <alignment horizontal="left" vertical="center" wrapText="1"/>
    </xf>
    <xf numFmtId="2" fontId="0" fillId="0" borderId="0" xfId="0" applyNumberFormat="1" applyAlignment="1">
      <alignment vertical="center"/>
    </xf>
    <xf numFmtId="4" fontId="14" fillId="4" borderId="0" xfId="0" applyNumberFormat="1" applyFont="1" applyFill="1" applyAlignment="1">
      <alignment horizontal="right" vertical="top" wrapText="1"/>
    </xf>
    <xf numFmtId="0" fontId="17" fillId="4" borderId="1" xfId="0" applyFont="1" applyFill="1" applyBorder="1" applyAlignment="1">
      <alignment horizontal="right" vertical="top" wrapText="1"/>
    </xf>
    <xf numFmtId="0" fontId="16" fillId="6" borderId="1" xfId="0" applyFont="1" applyFill="1" applyBorder="1" applyAlignment="1">
      <alignment horizontal="right" vertical="top" wrapText="1"/>
    </xf>
    <xf numFmtId="0" fontId="16" fillId="6" borderId="1" xfId="0" applyFont="1" applyFill="1" applyBorder="1" applyAlignment="1">
      <alignment horizontal="center" vertical="top" wrapText="1"/>
    </xf>
    <xf numFmtId="4" fontId="16" fillId="6" borderId="1" xfId="0" applyNumberFormat="1" applyFont="1" applyFill="1" applyBorder="1" applyAlignment="1">
      <alignment horizontal="right" vertical="top" wrapText="1"/>
    </xf>
    <xf numFmtId="0" fontId="16" fillId="7" borderId="1" xfId="0" applyFont="1" applyFill="1" applyBorder="1" applyAlignment="1">
      <alignment horizontal="right" vertical="top" wrapText="1"/>
    </xf>
    <xf numFmtId="0" fontId="16" fillId="7" borderId="1" xfId="0" applyFont="1" applyFill="1" applyBorder="1" applyAlignment="1">
      <alignment horizontal="left" vertical="top" wrapText="1"/>
    </xf>
    <xf numFmtId="0" fontId="16" fillId="7" borderId="1" xfId="0" applyFont="1" applyFill="1" applyBorder="1" applyAlignment="1">
      <alignment horizontal="center" vertical="top" wrapText="1"/>
    </xf>
    <xf numFmtId="4" fontId="16" fillId="7" borderId="1" xfId="0" applyNumberFormat="1" applyFont="1" applyFill="1" applyBorder="1" applyAlignment="1">
      <alignment horizontal="right" vertical="top" wrapText="1"/>
    </xf>
    <xf numFmtId="0" fontId="16" fillId="4" borderId="0" xfId="0" applyFont="1" applyFill="1" applyAlignment="1">
      <alignment horizontal="right" vertical="top" wrapText="1"/>
    </xf>
    <xf numFmtId="0" fontId="17" fillId="4" borderId="1" xfId="0" applyFont="1" applyFill="1" applyBorder="1" applyAlignment="1">
      <alignment horizontal="left" vertical="top" wrapText="1"/>
    </xf>
    <xf numFmtId="0" fontId="17" fillId="4" borderId="1" xfId="0" applyFont="1" applyFill="1" applyBorder="1" applyAlignment="1">
      <alignment horizontal="center" vertical="top" wrapText="1"/>
    </xf>
    <xf numFmtId="0" fontId="21" fillId="9" borderId="0" xfId="0" applyFont="1" applyFill="1" applyAlignment="1">
      <alignment vertical="center" wrapText="1"/>
    </xf>
    <xf numFmtId="2" fontId="11" fillId="2" borderId="0" xfId="0" applyNumberFormat="1" applyFont="1" applyFill="1" applyAlignment="1">
      <alignment horizontal="center" vertical="top" wrapText="1"/>
    </xf>
    <xf numFmtId="2" fontId="14" fillId="8" borderId="0" xfId="13" applyNumberFormat="1" applyFont="1" applyFill="1" applyAlignment="1">
      <alignment horizontal="left" vertical="top" wrapText="1"/>
    </xf>
    <xf numFmtId="0" fontId="16" fillId="6" borderId="1" xfId="0" applyFont="1" applyFill="1" applyBorder="1" applyAlignment="1">
      <alignment horizontal="left" vertical="top" wrapText="1"/>
    </xf>
    <xf numFmtId="0" fontId="13" fillId="3" borderId="1" xfId="0" applyFont="1" applyFill="1" applyBorder="1" applyAlignment="1">
      <alignment horizontal="left" vertical="top" wrapText="1"/>
    </xf>
    <xf numFmtId="0" fontId="13" fillId="3" borderId="1" xfId="0" applyFont="1" applyFill="1" applyBorder="1" applyAlignment="1">
      <alignment horizontal="right" vertical="top" wrapText="1"/>
    </xf>
    <xf numFmtId="4" fontId="13" fillId="3" borderId="1" xfId="0" applyNumberFormat="1" applyFont="1" applyFill="1" applyBorder="1" applyAlignment="1">
      <alignment horizontal="right" vertical="top" wrapText="1"/>
    </xf>
    <xf numFmtId="0" fontId="15" fillId="5" borderId="1" xfId="0" applyFont="1" applyFill="1" applyBorder="1" applyAlignment="1">
      <alignment horizontal="left" vertical="top" wrapText="1"/>
    </xf>
    <xf numFmtId="0" fontId="15" fillId="5" borderId="1" xfId="0" applyFont="1" applyFill="1" applyBorder="1" applyAlignment="1">
      <alignment horizontal="right" vertical="top" wrapText="1"/>
    </xf>
    <xf numFmtId="0" fontId="15" fillId="5" borderId="1" xfId="0" applyFont="1" applyFill="1" applyBorder="1" applyAlignment="1">
      <alignment horizontal="center" vertical="top" wrapText="1"/>
    </xf>
    <xf numFmtId="165" fontId="15" fillId="5" borderId="1" xfId="0" applyNumberFormat="1" applyFont="1" applyFill="1" applyBorder="1" applyAlignment="1">
      <alignment horizontal="right" vertical="top" wrapText="1"/>
    </xf>
    <xf numFmtId="4" fontId="15" fillId="5" borderId="1" xfId="0" applyNumberFormat="1" applyFont="1" applyFill="1" applyBorder="1" applyAlignment="1">
      <alignment horizontal="right" vertical="top" wrapText="1"/>
    </xf>
    <xf numFmtId="165" fontId="16" fillId="6" borderId="1" xfId="0" applyNumberFormat="1" applyFont="1" applyFill="1" applyBorder="1" applyAlignment="1">
      <alignment horizontal="right" vertical="top" wrapText="1"/>
    </xf>
    <xf numFmtId="4" fontId="16" fillId="4" borderId="0" xfId="0" applyNumberFormat="1" applyFont="1" applyFill="1" applyAlignment="1">
      <alignment horizontal="right" vertical="top" wrapText="1"/>
    </xf>
    <xf numFmtId="165" fontId="14" fillId="4" borderId="0" xfId="0" applyNumberFormat="1" applyFont="1" applyFill="1" applyAlignment="1">
      <alignment horizontal="right" vertical="top" wrapText="1"/>
    </xf>
    <xf numFmtId="0" fontId="15" fillId="5" borderId="2" xfId="0" applyFont="1" applyFill="1" applyBorder="1" applyAlignment="1">
      <alignment horizontal="left" vertical="top" wrapText="1"/>
    </xf>
    <xf numFmtId="165" fontId="16" fillId="7" borderId="1" xfId="0" applyNumberFormat="1" applyFont="1" applyFill="1" applyBorder="1" applyAlignment="1">
      <alignment horizontal="right" vertical="top" wrapText="1"/>
    </xf>
    <xf numFmtId="4" fontId="0" fillId="0" borderId="0" xfId="0" applyNumberFormat="1" applyAlignment="1">
      <alignment vertical="center"/>
    </xf>
    <xf numFmtId="0" fontId="17" fillId="4" borderId="1" xfId="13" applyFont="1" applyFill="1" applyBorder="1" applyAlignment="1">
      <alignment horizontal="left" vertical="top" wrapText="1"/>
    </xf>
    <xf numFmtId="0" fontId="17" fillId="4" borderId="1" xfId="13" applyFont="1" applyFill="1" applyBorder="1" applyAlignment="1">
      <alignment horizontal="center" vertical="top" wrapText="1"/>
    </xf>
    <xf numFmtId="0" fontId="17" fillId="4" borderId="1" xfId="13" applyFont="1" applyFill="1" applyBorder="1" applyAlignment="1">
      <alignment horizontal="right" vertical="top" wrapText="1"/>
    </xf>
    <xf numFmtId="0" fontId="15" fillId="5" borderId="2" xfId="13" applyFont="1" applyFill="1" applyBorder="1" applyAlignment="1">
      <alignment horizontal="left" vertical="top" wrapText="1"/>
    </xf>
    <xf numFmtId="0" fontId="15" fillId="104" borderId="1" xfId="13" applyFont="1" applyFill="1" applyBorder="1" applyAlignment="1">
      <alignment horizontal="left" vertical="top" wrapText="1"/>
    </xf>
    <xf numFmtId="0" fontId="15" fillId="104" borderId="1" xfId="13" applyFont="1" applyFill="1" applyBorder="1" applyAlignment="1">
      <alignment horizontal="center" vertical="top" wrapText="1"/>
    </xf>
    <xf numFmtId="0" fontId="15" fillId="104" borderId="1" xfId="13" applyFont="1" applyFill="1" applyBorder="1" applyAlignment="1">
      <alignment horizontal="right" vertical="top" wrapText="1"/>
    </xf>
    <xf numFmtId="4" fontId="15" fillId="104" borderId="1" xfId="13" applyNumberFormat="1" applyFont="1" applyFill="1" applyBorder="1" applyAlignment="1">
      <alignment horizontal="right" vertical="top" wrapText="1"/>
    </xf>
    <xf numFmtId="165" fontId="15" fillId="104" borderId="1" xfId="13" applyNumberFormat="1" applyFont="1" applyFill="1" applyBorder="1" applyAlignment="1">
      <alignment horizontal="right" vertical="top" wrapText="1"/>
    </xf>
    <xf numFmtId="0" fontId="14" fillId="4" borderId="0" xfId="13" applyFont="1" applyFill="1" applyAlignment="1">
      <alignment horizontal="right" vertical="top" wrapText="1"/>
    </xf>
    <xf numFmtId="4" fontId="14" fillId="4" borderId="0" xfId="13" applyNumberFormat="1" applyFont="1" applyFill="1" applyAlignment="1">
      <alignment horizontal="right" vertical="top" wrapText="1"/>
    </xf>
    <xf numFmtId="165" fontId="14" fillId="4" borderId="0" xfId="13" applyNumberFormat="1" applyFont="1" applyFill="1" applyAlignment="1">
      <alignment horizontal="right" vertical="top" wrapText="1"/>
    </xf>
    <xf numFmtId="0" fontId="16" fillId="4" borderId="0" xfId="13" applyFont="1" applyFill="1" applyAlignment="1">
      <alignment horizontal="right" vertical="top" wrapText="1"/>
    </xf>
    <xf numFmtId="4" fontId="16" fillId="4" borderId="0" xfId="13" applyNumberFormat="1" applyFont="1" applyFill="1" applyAlignment="1">
      <alignment horizontal="right" vertical="top" wrapText="1"/>
    </xf>
    <xf numFmtId="0" fontId="16" fillId="4" borderId="0" xfId="0" applyFont="1" applyFill="1" applyAlignment="1">
      <alignment horizontal="right" vertical="top" wrapText="1"/>
    </xf>
    <xf numFmtId="0" fontId="16" fillId="6" borderId="1" xfId="0" applyFont="1" applyFill="1" applyBorder="1" applyAlignment="1">
      <alignment horizontal="left" vertical="top" wrapText="1"/>
    </xf>
    <xf numFmtId="0" fontId="16" fillId="7" borderId="1" xfId="0" applyFont="1" applyFill="1" applyBorder="1" applyAlignment="1">
      <alignment horizontal="left" vertical="top" wrapText="1"/>
    </xf>
    <xf numFmtId="0" fontId="17" fillId="4" borderId="1" xfId="0" applyFont="1" applyFill="1" applyBorder="1" applyAlignment="1">
      <alignment horizontal="left" vertical="top" wrapText="1"/>
    </xf>
    <xf numFmtId="0" fontId="15" fillId="5" borderId="1" xfId="0" applyFont="1" applyFill="1" applyBorder="1" applyAlignment="1">
      <alignment horizontal="left" vertical="top" wrapText="1"/>
    </xf>
    <xf numFmtId="0" fontId="13" fillId="3" borderId="1" xfId="0" applyFont="1" applyFill="1" applyBorder="1" applyAlignment="1">
      <alignment horizontal="left" vertical="top" wrapText="1"/>
    </xf>
    <xf numFmtId="0" fontId="17" fillId="4" borderId="1" xfId="13" applyFont="1" applyFill="1" applyBorder="1" applyAlignment="1">
      <alignment horizontal="left" vertical="top" wrapText="1"/>
    </xf>
    <xf numFmtId="0" fontId="15" fillId="104" borderId="1" xfId="13" applyFont="1" applyFill="1" applyBorder="1" applyAlignment="1">
      <alignment horizontal="left" vertical="top" wrapText="1"/>
    </xf>
    <xf numFmtId="0" fontId="16" fillId="4" borderId="0" xfId="13" applyFont="1" applyFill="1" applyAlignment="1">
      <alignment horizontal="right" vertical="top" wrapText="1"/>
    </xf>
    <xf numFmtId="0" fontId="10" fillId="2" borderId="0" xfId="0" applyFont="1" applyFill="1" applyAlignment="1">
      <alignment horizontal="left" vertical="center" wrapText="1"/>
    </xf>
    <xf numFmtId="0" fontId="11" fillId="2" borderId="0" xfId="0" applyFont="1" applyFill="1" applyAlignment="1">
      <alignment horizontal="left" vertical="top" wrapText="1"/>
    </xf>
    <xf numFmtId="0" fontId="10" fillId="9" borderId="0" xfId="0" applyFont="1" applyFill="1" applyAlignment="1">
      <alignment horizontal="center" vertical="center" wrapText="1"/>
    </xf>
    <xf numFmtId="0" fontId="11" fillId="2" borderId="0" xfId="0" applyFont="1" applyFill="1" applyAlignment="1">
      <alignment horizontal="left" vertical="center" wrapText="1"/>
    </xf>
    <xf numFmtId="0" fontId="15" fillId="5" borderId="1" xfId="13" applyFont="1" applyFill="1" applyBorder="1" applyAlignment="1">
      <alignment horizontal="left" vertical="top" wrapText="1"/>
    </xf>
    <xf numFmtId="0" fontId="16" fillId="8" borderId="0" xfId="0" applyFont="1" applyFill="1" applyAlignment="1">
      <alignment horizontal="left" vertical="top" wrapText="1"/>
    </xf>
    <xf numFmtId="0" fontId="16" fillId="8" borderId="0" xfId="0" applyFont="1" applyFill="1" applyAlignment="1">
      <alignment horizontal="right" vertical="top" wrapText="1"/>
    </xf>
    <xf numFmtId="0" fontId="15" fillId="5" borderId="1" xfId="13" applyFont="1" applyFill="1" applyBorder="1" applyAlignment="1">
      <alignment horizontal="right" vertical="top" wrapText="1"/>
    </xf>
    <xf numFmtId="0" fontId="15" fillId="5" borderId="1" xfId="13" applyFont="1" applyFill="1" applyBorder="1" applyAlignment="1">
      <alignment horizontal="left" vertical="top" wrapText="1"/>
    </xf>
    <xf numFmtId="165" fontId="15" fillId="5" borderId="1" xfId="13" applyNumberFormat="1" applyFont="1" applyFill="1" applyBorder="1" applyAlignment="1">
      <alignment horizontal="right" vertical="top" wrapText="1"/>
    </xf>
    <xf numFmtId="4" fontId="15" fillId="5" borderId="1" xfId="13" applyNumberFormat="1" applyFont="1" applyFill="1" applyBorder="1" applyAlignment="1">
      <alignment horizontal="right" vertical="top" wrapText="1"/>
    </xf>
    <xf numFmtId="0" fontId="16" fillId="6" borderId="1" xfId="13" applyFont="1" applyFill="1" applyBorder="1" applyAlignment="1">
      <alignment horizontal="left" vertical="top" wrapText="1"/>
    </xf>
    <xf numFmtId="0" fontId="16" fillId="6" borderId="1" xfId="13" applyFont="1" applyFill="1" applyBorder="1" applyAlignment="1">
      <alignment horizontal="right" vertical="top" wrapText="1"/>
    </xf>
    <xf numFmtId="0" fontId="16" fillId="6" borderId="1" xfId="13" applyFont="1" applyFill="1" applyBorder="1" applyAlignment="1">
      <alignment horizontal="left" vertical="top" wrapText="1"/>
    </xf>
    <xf numFmtId="0" fontId="16" fillId="6" borderId="1" xfId="13" applyFont="1" applyFill="1" applyBorder="1" applyAlignment="1">
      <alignment horizontal="center" vertical="top" wrapText="1"/>
    </xf>
    <xf numFmtId="165" fontId="16" fillId="6" borderId="1" xfId="13" applyNumberFormat="1" applyFont="1" applyFill="1" applyBorder="1" applyAlignment="1">
      <alignment horizontal="right" vertical="top" wrapText="1"/>
    </xf>
    <xf numFmtId="4" fontId="16" fillId="6" borderId="1" xfId="13" applyNumberFormat="1" applyFont="1" applyFill="1" applyBorder="1" applyAlignment="1">
      <alignment horizontal="right" vertical="top" wrapText="1"/>
    </xf>
    <xf numFmtId="0" fontId="16" fillId="7" borderId="1" xfId="13" applyFont="1" applyFill="1" applyBorder="1" applyAlignment="1">
      <alignment horizontal="left" vertical="top" wrapText="1"/>
    </xf>
    <xf numFmtId="0" fontId="16" fillId="7" borderId="1" xfId="13" applyFont="1" applyFill="1" applyBorder="1" applyAlignment="1">
      <alignment horizontal="right" vertical="top" wrapText="1"/>
    </xf>
    <xf numFmtId="0" fontId="16" fillId="7" borderId="1" xfId="13" applyFont="1" applyFill="1" applyBorder="1" applyAlignment="1">
      <alignment horizontal="left" vertical="top" wrapText="1"/>
    </xf>
    <xf numFmtId="0" fontId="16" fillId="7" borderId="1" xfId="13" applyFont="1" applyFill="1" applyBorder="1" applyAlignment="1">
      <alignment horizontal="center" vertical="top" wrapText="1"/>
    </xf>
    <xf numFmtId="165" fontId="16" fillId="7" borderId="1" xfId="13" applyNumberFormat="1" applyFont="1" applyFill="1" applyBorder="1" applyAlignment="1">
      <alignment horizontal="right" vertical="top" wrapText="1"/>
    </xf>
    <xf numFmtId="4" fontId="16" fillId="7" borderId="1" xfId="13" applyNumberFormat="1" applyFont="1" applyFill="1" applyBorder="1" applyAlignment="1">
      <alignment horizontal="right" vertical="top" wrapText="1"/>
    </xf>
  </cellXfs>
  <cellStyles count="5215">
    <cellStyle name="20% - Accent1" xfId="32" xr:uid="{015C8154-B2BA-4916-A18C-CCA69E8D5A6F}"/>
    <cellStyle name="20% - Accent2" xfId="33" xr:uid="{50C15AA5-9062-48AB-9FEB-D6D1D69EF62B}"/>
    <cellStyle name="20% - Accent3" xfId="34" xr:uid="{7EA6DF97-A91B-4C99-AEEC-88507D508101}"/>
    <cellStyle name="20% - Accent4" xfId="35" xr:uid="{1EE44C24-CC0B-4358-BE68-96C2312A679E}"/>
    <cellStyle name="20% - Accent5" xfId="36" xr:uid="{F9E3AB8A-21B6-449C-84C7-DEFAAC1EE4B4}"/>
    <cellStyle name="20% - Accent6" xfId="37" xr:uid="{0BDA926B-2A09-4236-8503-C0193D807CC0}"/>
    <cellStyle name="20% - Ênfase1 2" xfId="38" xr:uid="{9046B62E-28FC-4578-B82F-234AA8A2EEFE}"/>
    <cellStyle name="20% - Ênfase1 2 2" xfId="39" xr:uid="{861DD529-062E-4A63-A480-786A0B841423}"/>
    <cellStyle name="20% - Ênfase1 2 2 2" xfId="40" xr:uid="{93FD6931-367C-474E-AE56-3EB1EC0B9159}"/>
    <cellStyle name="20% - Ênfase1 2 2 2 2" xfId="41" xr:uid="{742D31AC-845D-4F98-BE53-7C9FB6B25931}"/>
    <cellStyle name="20% - Ênfase1 2 2 2 2 2" xfId="42" xr:uid="{74BC5B0D-4297-4983-AD95-F5598546785E}"/>
    <cellStyle name="20% - Ênfase1 2 2 2 3" xfId="43" xr:uid="{EDD30DE1-37C2-42BC-9B0B-1070B6838C45}"/>
    <cellStyle name="20% - Ênfase1 2 2 2 3 2" xfId="44" xr:uid="{31D33DEC-2187-4A0B-B385-D1153D57994A}"/>
    <cellStyle name="20% - Ênfase1 2 2 2 4" xfId="45" xr:uid="{21A52EBD-A614-4EF8-8434-C3213C6FE52C}"/>
    <cellStyle name="20% - Ênfase1 2 2 2_Anexo III - PLO ATA RJ 21_10_15" xfId="46" xr:uid="{2826FB7B-A1F0-4BE2-B109-EC1B848B949A}"/>
    <cellStyle name="20% - Ênfase1 2 2 3" xfId="47" xr:uid="{4AE73EFB-062F-44BE-94CB-426CECB141FC}"/>
    <cellStyle name="20% - Ênfase1 2 2 3 2" xfId="48" xr:uid="{31B1988D-3303-4F54-B115-BA6CAE5FF025}"/>
    <cellStyle name="20% - Ênfase1 2 2 4" xfId="49" xr:uid="{174918C5-45B1-4A45-81B8-13A143250D3E}"/>
    <cellStyle name="20% - Ênfase1 2 2 4 2" xfId="50" xr:uid="{E60B7C62-2CB0-44CD-95F3-32CF364F256A}"/>
    <cellStyle name="20% - Ênfase1 2 2 5" xfId="51" xr:uid="{C29AD3C6-3C8B-40EE-A534-23805A858402}"/>
    <cellStyle name="20% - Ênfase1 2 2_Anexo III - PLO ATA RJ 21_10_15" xfId="52" xr:uid="{41476EE0-DC92-4F66-B8F7-F9D2A93FFB91}"/>
    <cellStyle name="20% - Ênfase1 2 3" xfId="53" xr:uid="{9F529DD7-F06A-47C8-A7D9-71F22AC387F4}"/>
    <cellStyle name="20% - Ênfase1 2 3 2" xfId="54" xr:uid="{197A2EDF-82FA-446B-A09E-39CF18461754}"/>
    <cellStyle name="20% - Ênfase1 2 3 2 2" xfId="55" xr:uid="{55AF7737-70A9-40E6-A405-BCA45C47821A}"/>
    <cellStyle name="20% - Ênfase1 2 3 3" xfId="56" xr:uid="{E1A67D59-3EF8-4E42-AA5B-1D083BEDE471}"/>
    <cellStyle name="20% - Ênfase1 2 3 3 2" xfId="57" xr:uid="{A082FB7A-BDC1-4331-8CE2-89CCA20E0504}"/>
    <cellStyle name="20% - Ênfase1 2 3 4" xfId="58" xr:uid="{03FAEC8A-B2BE-4D45-8F67-EB5E17756FD3}"/>
    <cellStyle name="20% - Ênfase1 2 3_Anexo III - PLO ATA RJ 21_10_15" xfId="59" xr:uid="{C87F35C8-BA3D-4810-869A-799160604083}"/>
    <cellStyle name="20% - Ênfase1 2 4" xfId="60" xr:uid="{2807730D-1112-4005-8391-41A2608AA4E1}"/>
    <cellStyle name="20% - Ênfase1 2 4 2" xfId="61" xr:uid="{1F8CCD8D-3CD3-4A0C-9A7B-246504C1A3EC}"/>
    <cellStyle name="20% - Ênfase1 2 5" xfId="62" xr:uid="{3902677E-D12A-4783-8B4E-05F103A75B10}"/>
    <cellStyle name="20% - Ênfase1 2 5 2" xfId="63" xr:uid="{896A76CD-303C-4345-B8CC-E855B0054584}"/>
    <cellStyle name="20% - Ênfase1 2 6" xfId="64" xr:uid="{34C9D9EB-BFF8-4DC9-90DD-BBA58703F4B4}"/>
    <cellStyle name="20% - Ênfase1 2 6 2" xfId="65" xr:uid="{D41F2D39-74E2-4C6D-83E8-61E13B52815B}"/>
    <cellStyle name="20% - Ênfase1 2 7" xfId="66" xr:uid="{40F470DF-4C49-4E16-9D80-C02CC858C007}"/>
    <cellStyle name="20% - Ênfase1 2 8" xfId="67" xr:uid="{4A2D9910-AEE7-4D22-B779-5123133F166E}"/>
    <cellStyle name="20% - Ênfase1 2_Anexo III - PLO ATA RJ 21_10_15" xfId="68" xr:uid="{4FE78733-ED73-43D8-9AF1-CD6F66504EC2}"/>
    <cellStyle name="20% - Ênfase1 3" xfId="69" xr:uid="{D0E41236-EC09-4ABB-B26F-9950147309D8}"/>
    <cellStyle name="20% - Ênfase1 3 2" xfId="70" xr:uid="{33741E39-1FF6-48AE-9DBE-64E4702A597E}"/>
    <cellStyle name="20% - Ênfase1 4" xfId="71" xr:uid="{33CF8499-4CD8-45BB-B3C3-120322D471FA}"/>
    <cellStyle name="20% - Ênfase1 5" xfId="72" xr:uid="{D6C90DCC-206B-4C81-8720-9027843DADC0}"/>
    <cellStyle name="20% - Ênfase1 6" xfId="73" xr:uid="{AE1B4A7B-D453-4C9A-96E8-A222089B9103}"/>
    <cellStyle name="20% - Ênfase2 2" xfId="74" xr:uid="{752B3B85-0106-49C3-9905-6586146D7374}"/>
    <cellStyle name="20% - Ênfase2 2 2" xfId="75" xr:uid="{FFA74371-5AFC-4913-9E67-08062B8CE1DD}"/>
    <cellStyle name="20% - Ênfase2 2 2 2" xfId="76" xr:uid="{A4E77CC8-3D24-42E8-9980-9CD736F82AB5}"/>
    <cellStyle name="20% - Ênfase2 2 2 2 2" xfId="77" xr:uid="{3D1FFA6E-F2FC-4E81-923A-E4D06C2A97F0}"/>
    <cellStyle name="20% - Ênfase2 2 2 2 2 2" xfId="78" xr:uid="{7F463693-212B-4F9E-8FE8-E00FBEFE0CDB}"/>
    <cellStyle name="20% - Ênfase2 2 2 2 3" xfId="79" xr:uid="{398728F6-D123-410C-A978-56D51E0B3116}"/>
    <cellStyle name="20% - Ênfase2 2 2 2 3 2" xfId="80" xr:uid="{9CA2EC56-477F-4CB0-BD31-FBA641AFF5A2}"/>
    <cellStyle name="20% - Ênfase2 2 2 2 4" xfId="81" xr:uid="{0FCCD820-A725-480E-AE0E-EB59BD68FA84}"/>
    <cellStyle name="20% - Ênfase2 2 2 2_Anexo III - PLO ATA RJ 21_10_15" xfId="82" xr:uid="{60B53E14-23F0-4F38-8F45-83FC6CC367EA}"/>
    <cellStyle name="20% - Ênfase2 2 2 3" xfId="83" xr:uid="{7AEA0E21-BB30-453F-B3D2-888D726BBE66}"/>
    <cellStyle name="20% - Ênfase2 2 2 3 2" xfId="84" xr:uid="{5A5E5E0A-DADF-4CE8-939A-3C599CE2EBC3}"/>
    <cellStyle name="20% - Ênfase2 2 2 4" xfId="85" xr:uid="{70E42082-4985-4DCE-8DF2-8A948342BF5D}"/>
    <cellStyle name="20% - Ênfase2 2 2 4 2" xfId="86" xr:uid="{2423E3C0-1358-4650-B42C-CB4A11D92ED9}"/>
    <cellStyle name="20% - Ênfase2 2 2 5" xfId="87" xr:uid="{35C6F513-E7BB-46BC-8BFD-136008D55BE4}"/>
    <cellStyle name="20% - Ênfase2 2 2_Anexo III - PLO ATA RJ 21_10_15" xfId="88" xr:uid="{7498B061-859E-4FE6-88B3-71E4B211DF9D}"/>
    <cellStyle name="20% - Ênfase2 2 3" xfId="89" xr:uid="{EA9E823D-0364-478C-9E02-9629E8773038}"/>
    <cellStyle name="20% - Ênfase2 2 3 2" xfId="90" xr:uid="{FFA8047F-053C-4C28-803F-66615BA7A00B}"/>
    <cellStyle name="20% - Ênfase2 2 3 2 2" xfId="91" xr:uid="{02436874-39DE-435E-874F-996ED4EFC31E}"/>
    <cellStyle name="20% - Ênfase2 2 3 3" xfId="92" xr:uid="{73B83168-1D62-42DE-84FA-F98550D90239}"/>
    <cellStyle name="20% - Ênfase2 2 3 3 2" xfId="93" xr:uid="{F678F8F8-D160-43FC-8BDA-B9AF15FFCFFD}"/>
    <cellStyle name="20% - Ênfase2 2 3 4" xfId="94" xr:uid="{8DF5A53B-35CE-44F9-A2AE-C26932697A82}"/>
    <cellStyle name="20% - Ênfase2 2 3_Anexo III - PLO ATA RJ 21_10_15" xfId="95" xr:uid="{506F350C-0E90-4671-B0FD-95A51A7E123B}"/>
    <cellStyle name="20% - Ênfase2 2 4" xfId="96" xr:uid="{8B424F17-5FFF-470F-8DC4-68B5DD859397}"/>
    <cellStyle name="20% - Ênfase2 2 4 2" xfId="97" xr:uid="{67F401A4-4197-4BFB-B92F-3ECBDDD2F887}"/>
    <cellStyle name="20% - Ênfase2 2 5" xfId="98" xr:uid="{264E4FB4-DA44-4940-A60B-5AD73988E513}"/>
    <cellStyle name="20% - Ênfase2 2 5 2" xfId="99" xr:uid="{60D40303-69CE-45EE-B159-9D6FFB763AAC}"/>
    <cellStyle name="20% - Ênfase2 2 6" xfId="100" xr:uid="{5D06CF67-3FD5-4BAC-BDD5-7C5C21A452C8}"/>
    <cellStyle name="20% - Ênfase2 2 6 2" xfId="101" xr:uid="{FC68C765-C832-490B-916F-6A444F44A38A}"/>
    <cellStyle name="20% - Ênfase2 2 7" xfId="102" xr:uid="{8C76415B-3AF7-415F-9B51-2BF9E18053B3}"/>
    <cellStyle name="20% - Ênfase2 2 8" xfId="103" xr:uid="{BEA6E745-BAAD-4F47-B81B-4BB0881B0C65}"/>
    <cellStyle name="20% - Ênfase2 2_Anexo III - PLO ATA RJ 21_10_15" xfId="104" xr:uid="{C09FD915-B24D-4179-983C-21EF2E570F32}"/>
    <cellStyle name="20% - Ênfase2 3" xfId="105" xr:uid="{FB588BEF-F2A5-44A9-8415-D3BDFA6BE903}"/>
    <cellStyle name="20% - Ênfase2 3 2" xfId="106" xr:uid="{04066F3F-462E-4613-8616-75E090DB85F3}"/>
    <cellStyle name="20% - Ênfase2 4" xfId="107" xr:uid="{E915720A-F91D-4867-BCA2-3F7D9B21128D}"/>
    <cellStyle name="20% - Ênfase2 5" xfId="108" xr:uid="{D0096F6B-FB49-4AED-8121-F15ECC058769}"/>
    <cellStyle name="20% - Ênfase2 6" xfId="109" xr:uid="{E91571D9-14BB-4CBE-BA11-D2F620EF98B6}"/>
    <cellStyle name="20% - Ênfase3 2" xfId="110" xr:uid="{00DB6EAE-E728-4029-8BDC-9445B9D63656}"/>
    <cellStyle name="20% - Ênfase3 2 2" xfId="111" xr:uid="{F92F2892-73D0-4465-A933-D97A10FB74ED}"/>
    <cellStyle name="20% - Ênfase3 2 2 2" xfId="112" xr:uid="{7EA998D8-8EF7-49EC-960C-1E7D197ACF71}"/>
    <cellStyle name="20% - Ênfase3 2 2 2 2" xfId="113" xr:uid="{77328A59-82D4-424C-AAF4-A2D0293F81CE}"/>
    <cellStyle name="20% - Ênfase3 2 2 2 2 2" xfId="114" xr:uid="{86DCB267-FCCC-45E2-9819-421AB2C47137}"/>
    <cellStyle name="20% - Ênfase3 2 2 2 3" xfId="115" xr:uid="{3EFB6A5A-9920-494C-9ABD-6F4FEF4338B8}"/>
    <cellStyle name="20% - Ênfase3 2 2 2 3 2" xfId="116" xr:uid="{F9B7E7B7-8237-4E45-A7E2-CAB53A473216}"/>
    <cellStyle name="20% - Ênfase3 2 2 2 4" xfId="117" xr:uid="{44C376DE-8E8E-40B9-B559-BE78FC0DB1D3}"/>
    <cellStyle name="20% - Ênfase3 2 2 2_Anexo III - PLO ATA RJ 21_10_15" xfId="118" xr:uid="{7FEFE5A4-3A1E-4F60-BD0C-188AE7BD6570}"/>
    <cellStyle name="20% - Ênfase3 2 2 3" xfId="119" xr:uid="{8EBDFA09-1230-44F9-AFF5-84FDDD292ADC}"/>
    <cellStyle name="20% - Ênfase3 2 2 3 2" xfId="120" xr:uid="{20E657EB-B29E-4780-8709-18F9057B7594}"/>
    <cellStyle name="20% - Ênfase3 2 2 4" xfId="121" xr:uid="{2DC12288-9404-4BD9-9122-6F0A466CBA41}"/>
    <cellStyle name="20% - Ênfase3 2 2 4 2" xfId="122" xr:uid="{F9366B3C-75DB-4124-8E5D-04B33EC0BA26}"/>
    <cellStyle name="20% - Ênfase3 2 2 5" xfId="123" xr:uid="{DB8E678B-7320-4AC3-9013-0C9915423AED}"/>
    <cellStyle name="20% - Ênfase3 2 2_Anexo III - PLO ATA RJ 21_10_15" xfId="124" xr:uid="{A5BDB203-257D-4642-BA09-EF5735AA89BB}"/>
    <cellStyle name="20% - Ênfase3 2 3" xfId="125" xr:uid="{9B238CB8-1E2E-420A-AD7B-3EC1F8538991}"/>
    <cellStyle name="20% - Ênfase3 2 3 2" xfId="126" xr:uid="{905F5468-A6BB-4C37-878D-11FE4B863507}"/>
    <cellStyle name="20% - Ênfase3 2 3 2 2" xfId="127" xr:uid="{4B214CE7-A827-4655-BD07-DE3F9374FF50}"/>
    <cellStyle name="20% - Ênfase3 2 3 3" xfId="128" xr:uid="{481AFF1C-5080-4D4E-BFD8-DF72F9F7B4FD}"/>
    <cellStyle name="20% - Ênfase3 2 3 3 2" xfId="129" xr:uid="{A63FC46E-CE1D-41A9-9BF9-359EF57AA858}"/>
    <cellStyle name="20% - Ênfase3 2 3 4" xfId="130" xr:uid="{AB153301-8D16-465F-BD6C-83A7D3D9F93B}"/>
    <cellStyle name="20% - Ênfase3 2 3_Anexo III - PLO ATA RJ 21_10_15" xfId="131" xr:uid="{DD8FF30B-269B-4AC7-9892-EA7DBAFEFCED}"/>
    <cellStyle name="20% - Ênfase3 2 4" xfId="132" xr:uid="{407986CE-02BD-47C1-9203-69EFA7C2FEAE}"/>
    <cellStyle name="20% - Ênfase3 2 4 2" xfId="133" xr:uid="{A8A651C1-8F3D-4A9F-9553-DC01F56577EE}"/>
    <cellStyle name="20% - Ênfase3 2 5" xfId="134" xr:uid="{860B2689-3571-48F7-99DA-95EE6CABA04B}"/>
    <cellStyle name="20% - Ênfase3 2 5 2" xfId="135" xr:uid="{8A0D3548-EA86-4147-BCFB-B29962937968}"/>
    <cellStyle name="20% - Ênfase3 2 6" xfId="136" xr:uid="{A25F48FC-4660-4E28-B471-723DF78174E6}"/>
    <cellStyle name="20% - Ênfase3 2 6 2" xfId="137" xr:uid="{83532BCC-90D9-4B1B-ADEE-2AB568337599}"/>
    <cellStyle name="20% - Ênfase3 2 7" xfId="138" xr:uid="{EA0CE7BA-9B62-4DBF-90D1-8BE0B9C15F27}"/>
    <cellStyle name="20% - Ênfase3 2 8" xfId="139" xr:uid="{73E17A4D-0840-4DBE-837C-CFA84632F90F}"/>
    <cellStyle name="20% - Ênfase3 2_Anexo III - PLO ATA RJ 21_10_15" xfId="140" xr:uid="{79039796-3724-44B9-88D3-7A801400A737}"/>
    <cellStyle name="20% - Ênfase3 3" xfId="141" xr:uid="{7619C91F-33AB-4335-BFBF-3346698FBB19}"/>
    <cellStyle name="20% - Ênfase3 3 2" xfId="142" xr:uid="{3E0129D5-CB44-4ABB-A82E-1F7D3315D23B}"/>
    <cellStyle name="20% - Ênfase3 4" xfId="143" xr:uid="{13E2B63D-652A-40A8-B2BF-D39139BC4256}"/>
    <cellStyle name="20% - Ênfase3 5" xfId="144" xr:uid="{CEA66E33-80C4-4383-9C01-42DFA463654C}"/>
    <cellStyle name="20% - Ênfase3 6" xfId="145" xr:uid="{6D9E8FFD-8A14-4E26-BD39-6089297EE520}"/>
    <cellStyle name="20% - Ênfase4 2" xfId="146" xr:uid="{4CFC9AE7-C373-4DA5-822E-C2CACAE5592A}"/>
    <cellStyle name="20% - Ênfase4 2 2" xfId="147" xr:uid="{BBFBE935-313C-4B24-823E-06EF9C8DDF5E}"/>
    <cellStyle name="20% - Ênfase4 2 2 2" xfId="148" xr:uid="{85E1E582-3E16-4666-BFE9-D6C6ECB38F47}"/>
    <cellStyle name="20% - Ênfase4 2 2 2 2" xfId="149" xr:uid="{6C57ACB7-053D-4B0F-AD2D-71201887C98A}"/>
    <cellStyle name="20% - Ênfase4 2 2 2 2 2" xfId="150" xr:uid="{F5DA9944-1387-4789-9F14-48C19C8FCA1A}"/>
    <cellStyle name="20% - Ênfase4 2 2 2 3" xfId="151" xr:uid="{F099DD13-786E-4F9C-B795-F7854663FA33}"/>
    <cellStyle name="20% - Ênfase4 2 2 2 3 2" xfId="152" xr:uid="{7977CFFA-30E8-49BA-BA63-2A004307E5D1}"/>
    <cellStyle name="20% - Ênfase4 2 2 2 4" xfId="153" xr:uid="{983140EE-2AEF-4D79-8F9C-652AC4F0433A}"/>
    <cellStyle name="20% - Ênfase4 2 2 2_Anexo III - PLO ATA RJ 21_10_15" xfId="154" xr:uid="{4182C0F0-5D29-4F8E-B7E3-3E0229C00118}"/>
    <cellStyle name="20% - Ênfase4 2 2 3" xfId="155" xr:uid="{B1485DFB-E9F8-465F-8F91-E48568836144}"/>
    <cellStyle name="20% - Ênfase4 2 2 3 2" xfId="156" xr:uid="{B955E684-B3A7-4C01-AC92-237233106CB9}"/>
    <cellStyle name="20% - Ênfase4 2 2 4" xfId="157" xr:uid="{B17CCB59-F429-4F0E-A52A-301F89A4ADF3}"/>
    <cellStyle name="20% - Ênfase4 2 2 4 2" xfId="158" xr:uid="{ED70D74A-1283-455E-A129-4F194AC8B635}"/>
    <cellStyle name="20% - Ênfase4 2 2 5" xfId="159" xr:uid="{93EE1D19-36D4-46E3-BC7B-B864CC69CCE1}"/>
    <cellStyle name="20% - Ênfase4 2 2_Anexo III - PLO ATA RJ 21_10_15" xfId="160" xr:uid="{A793E662-D149-4BD5-9E81-D61921B15164}"/>
    <cellStyle name="20% - Ênfase4 2 3" xfId="161" xr:uid="{CE374EEC-59C9-47A5-8203-83E4B448F976}"/>
    <cellStyle name="20% - Ênfase4 2 3 2" xfId="162" xr:uid="{89C969DF-AF7B-4409-B6EE-3826E2BA6B91}"/>
    <cellStyle name="20% - Ênfase4 2 3 2 2" xfId="163" xr:uid="{CC873249-0663-4DD0-8ACE-45404177A41E}"/>
    <cellStyle name="20% - Ênfase4 2 3 3" xfId="164" xr:uid="{967C47ED-8FFD-4E5B-A20E-5B4BE0048448}"/>
    <cellStyle name="20% - Ênfase4 2 3 3 2" xfId="165" xr:uid="{8F15C9D0-2133-4F30-A36A-3BDBC5329FCB}"/>
    <cellStyle name="20% - Ênfase4 2 3 4" xfId="166" xr:uid="{9752E53B-1B38-40B9-BDC9-58AA9D30E6E5}"/>
    <cellStyle name="20% - Ênfase4 2 3_Anexo III - PLO ATA RJ 21_10_15" xfId="167" xr:uid="{A44F0B26-C1B2-4B0C-A74D-0C0BBF5B04CC}"/>
    <cellStyle name="20% - Ênfase4 2 4" xfId="168" xr:uid="{C5360B55-7A81-4608-B75A-0181FB959648}"/>
    <cellStyle name="20% - Ênfase4 2 4 2" xfId="169" xr:uid="{8375C5E6-89F7-462D-9C54-54AD66E027CA}"/>
    <cellStyle name="20% - Ênfase4 2 5" xfId="170" xr:uid="{BAC5AE76-B996-43A7-8645-628CDD927E16}"/>
    <cellStyle name="20% - Ênfase4 2 5 2" xfId="171" xr:uid="{98C29F5B-C620-4018-9129-8706EE2A222F}"/>
    <cellStyle name="20% - Ênfase4 2 6" xfId="172" xr:uid="{BC8EEB06-BDD3-4FBD-A2D2-0FF6172967BB}"/>
    <cellStyle name="20% - Ênfase4 2 6 2" xfId="173" xr:uid="{4790C20E-EA9C-48E0-8F93-A6E9B98CF3C7}"/>
    <cellStyle name="20% - Ênfase4 2 7" xfId="174" xr:uid="{EC2E4353-3A95-402A-ACEF-D184B8F3BE01}"/>
    <cellStyle name="20% - Ênfase4 2 8" xfId="175" xr:uid="{4ACE2362-9944-43B8-B8E4-B4F625B81D21}"/>
    <cellStyle name="20% - Ênfase4 2_Anexo III - PLO ATA RJ 21_10_15" xfId="176" xr:uid="{B5E709DE-8498-44D7-A139-58CA33150B50}"/>
    <cellStyle name="20% - Ênfase4 3" xfId="177" xr:uid="{E58BD8E8-4E4E-42A1-92DB-E34CAF75DDF3}"/>
    <cellStyle name="20% - Ênfase4 3 2" xfId="178" xr:uid="{E30F8D95-36AD-47A2-A0CC-1479E990A7B5}"/>
    <cellStyle name="20% - Ênfase4 4" xfId="179" xr:uid="{871AEC80-70A8-4125-8C39-00FE225EE3A9}"/>
    <cellStyle name="20% - Ênfase4 5" xfId="180" xr:uid="{2D1849E7-4AB3-485D-A74B-2919580CD53F}"/>
    <cellStyle name="20% - Ênfase4 6" xfId="181" xr:uid="{0AD20C8F-86FA-49EE-9DA6-3BCD027BB697}"/>
    <cellStyle name="20% - Ênfase5 2" xfId="182" xr:uid="{76677575-93D2-4A9B-9458-6B76010C24CA}"/>
    <cellStyle name="20% - Ênfase5 2 2" xfId="183" xr:uid="{DC6E2979-026D-44A3-8753-D0BA116B1AD3}"/>
    <cellStyle name="20% - Ênfase5 2 2 2" xfId="184" xr:uid="{7C5E4D9C-BDDE-4764-B49E-4717FD16BEBC}"/>
    <cellStyle name="20% - Ênfase5 2 2 2 2" xfId="185" xr:uid="{97A0D1E2-3C27-4DCC-ABB1-C13E4A707790}"/>
    <cellStyle name="20% - Ênfase5 2 2 2 2 2" xfId="186" xr:uid="{47B6F3E1-BF29-4A9E-81C3-1EAF83337D1B}"/>
    <cellStyle name="20% - Ênfase5 2 2 2 3" xfId="187" xr:uid="{E6F3D398-7D46-4694-9A76-624577F69A03}"/>
    <cellStyle name="20% - Ênfase5 2 2 2 3 2" xfId="188" xr:uid="{F9E62B1E-0727-4E76-8D3A-1B6F190608B8}"/>
    <cellStyle name="20% - Ênfase5 2 2 2 4" xfId="189" xr:uid="{F2F235AB-3657-4F97-85F0-085F4B3BE505}"/>
    <cellStyle name="20% - Ênfase5 2 2 2_Anexo III - PLO ATA RJ 21_10_15" xfId="190" xr:uid="{943B2589-A957-4DF5-8529-601B45E72325}"/>
    <cellStyle name="20% - Ênfase5 2 2 3" xfId="191" xr:uid="{AA0B8E24-8840-4267-BB54-0A116FAC8DE6}"/>
    <cellStyle name="20% - Ênfase5 2 2 3 2" xfId="192" xr:uid="{4D5C27F3-9D75-4E2C-8854-C73BD849B012}"/>
    <cellStyle name="20% - Ênfase5 2 2 4" xfId="193" xr:uid="{2D52DD4D-68D3-477E-BF0D-407007D54276}"/>
    <cellStyle name="20% - Ênfase5 2 2 4 2" xfId="194" xr:uid="{D1DD2FCD-5CCD-4FAD-AD09-C959693CE379}"/>
    <cellStyle name="20% - Ênfase5 2 2 5" xfId="195" xr:uid="{B3A8B9FD-CF3B-4A36-A7B9-DC9D574B506E}"/>
    <cellStyle name="20% - Ênfase5 2 2_Anexo III - PLO ATA RJ 21_10_15" xfId="196" xr:uid="{15B47973-71AE-477B-8E08-E53801DF947C}"/>
    <cellStyle name="20% - Ênfase5 2 3" xfId="197" xr:uid="{AA9DE041-32A6-4ABF-BE92-FF16A5E3898F}"/>
    <cellStyle name="20% - Ênfase5 2 3 2" xfId="198" xr:uid="{A305ACC7-9CC4-4707-8737-1A2BEC8734B4}"/>
    <cellStyle name="20% - Ênfase5 2 3 2 2" xfId="199" xr:uid="{292B3C7D-2E46-4D1E-B4AA-C37A236952A1}"/>
    <cellStyle name="20% - Ênfase5 2 3 3" xfId="200" xr:uid="{48875AC8-8A8F-4325-B715-FFE634A72733}"/>
    <cellStyle name="20% - Ênfase5 2 3 3 2" xfId="201" xr:uid="{CB50F296-80A7-42CF-B91C-5B03F0DAFFF5}"/>
    <cellStyle name="20% - Ênfase5 2 3 4" xfId="202" xr:uid="{8F4899C5-9201-49FE-A4B8-1C0B667D759B}"/>
    <cellStyle name="20% - Ênfase5 2 3_Anexo III - PLO ATA RJ 21_10_15" xfId="203" xr:uid="{7D09BF7C-F3CD-4845-B573-5F40C6EA8181}"/>
    <cellStyle name="20% - Ênfase5 2 4" xfId="204" xr:uid="{041B4264-5DB2-4688-915A-18D2734F6CF8}"/>
    <cellStyle name="20% - Ênfase5 2 4 2" xfId="205" xr:uid="{C68D22FD-A0A2-421A-9110-7C5352C15CD3}"/>
    <cellStyle name="20% - Ênfase5 2 5" xfId="206" xr:uid="{5E1CCEEF-9076-4EA6-95CA-8191FCD6C9A9}"/>
    <cellStyle name="20% - Ênfase5 2 5 2" xfId="207" xr:uid="{9BD3032E-817E-4E6D-A578-D939C5C2953B}"/>
    <cellStyle name="20% - Ênfase5 2 6" xfId="208" xr:uid="{B2AE37D3-9CAD-482B-B212-AEF651749D1D}"/>
    <cellStyle name="20% - Ênfase5 2 6 2" xfId="209" xr:uid="{17D1BD0F-42D3-48FC-938F-D6C5B1ADEC20}"/>
    <cellStyle name="20% - Ênfase5 2 7" xfId="210" xr:uid="{907EA74A-D069-4C4E-9AFF-51E0B4ED9388}"/>
    <cellStyle name="20% - Ênfase5 2 8" xfId="211" xr:uid="{1095EE13-3E27-4881-A0B4-83D254467D7A}"/>
    <cellStyle name="20% - Ênfase5 2_Anexo III - PLO ATA RJ 21_10_15" xfId="212" xr:uid="{5BDFD152-FD03-4155-99F5-9E450C6A6F1C}"/>
    <cellStyle name="20% - Ênfase5 3" xfId="213" xr:uid="{9E0AF1AC-E758-4623-9C11-E93641FA2E6E}"/>
    <cellStyle name="20% - Ênfase5 3 2" xfId="214" xr:uid="{17B6A779-C1B0-40EF-A756-9F0106B32114}"/>
    <cellStyle name="20% - Ênfase5 4" xfId="215" xr:uid="{467ADFC5-5ABD-4AFE-8740-1A65ABA383C8}"/>
    <cellStyle name="20% - Ênfase5 5" xfId="216" xr:uid="{49234238-9A34-4DDC-A5CD-8F3AFC04CAFF}"/>
    <cellStyle name="20% - Ênfase6 2" xfId="217" xr:uid="{AE926F03-6787-4FEB-AA07-3955598E7163}"/>
    <cellStyle name="20% - Ênfase6 2 2" xfId="218" xr:uid="{03D68ECB-AF2F-49A5-9330-EB4251EC156E}"/>
    <cellStyle name="20% - Ênfase6 2 2 2" xfId="219" xr:uid="{A5858948-1081-4AE8-A60D-35EEBBF3D610}"/>
    <cellStyle name="20% - Ênfase6 2 2 2 2" xfId="220" xr:uid="{7703F4CE-6AB3-41D4-91DC-C7CB0C248534}"/>
    <cellStyle name="20% - Ênfase6 2 2 2 2 2" xfId="221" xr:uid="{A200576F-E2BF-4E76-B33C-078FE55F8F8D}"/>
    <cellStyle name="20% - Ênfase6 2 2 2 3" xfId="222" xr:uid="{C3EB6F11-9332-4A77-A883-62718BAF534D}"/>
    <cellStyle name="20% - Ênfase6 2 2 2 3 2" xfId="223" xr:uid="{E9619CB0-792D-4ADB-8AE7-ED39C5939AFD}"/>
    <cellStyle name="20% - Ênfase6 2 2 2 4" xfId="224" xr:uid="{4332B3EF-EA16-45C2-B586-719C4B5C34EF}"/>
    <cellStyle name="20% - Ênfase6 2 2 2_Anexo III - PLO ATA RJ 21_10_15" xfId="225" xr:uid="{22731F2F-2335-4E62-B98F-4AF69617A85F}"/>
    <cellStyle name="20% - Ênfase6 2 2 3" xfId="226" xr:uid="{4FA36117-C02F-431C-8622-8C10A7722B6F}"/>
    <cellStyle name="20% - Ênfase6 2 2 3 2" xfId="227" xr:uid="{9AECBD8C-3FDB-4E9A-A850-D9AB32A4326F}"/>
    <cellStyle name="20% - Ênfase6 2 2 4" xfId="228" xr:uid="{97D0D1C1-8FE8-4B0B-8A06-C5778C770AE7}"/>
    <cellStyle name="20% - Ênfase6 2 2 4 2" xfId="229" xr:uid="{04CE4664-EFD8-4227-B7CA-35ADD34DB424}"/>
    <cellStyle name="20% - Ênfase6 2 2 5" xfId="230" xr:uid="{BFD514C9-A92D-4E74-90F5-4DD3C83297F5}"/>
    <cellStyle name="20% - Ênfase6 2 2_Anexo III - PLO ATA RJ 21_10_15" xfId="231" xr:uid="{DE6B35B0-A787-444D-B1FD-E081AB0E411D}"/>
    <cellStyle name="20% - Ênfase6 2 3" xfId="232" xr:uid="{32830A9D-64FD-4C61-9250-4C4C6370BD40}"/>
    <cellStyle name="20% - Ênfase6 2 3 2" xfId="233" xr:uid="{72704A3A-ECFC-4729-9518-EE1F45A26020}"/>
    <cellStyle name="20% - Ênfase6 2 3 2 2" xfId="234" xr:uid="{CF9455E3-E742-4E79-93F5-9CAF11F7B5FF}"/>
    <cellStyle name="20% - Ênfase6 2 3 3" xfId="235" xr:uid="{1D1EDF55-CD3F-4503-8EAE-B94641D5D9A7}"/>
    <cellStyle name="20% - Ênfase6 2 3 3 2" xfId="236" xr:uid="{2D22A25A-1A8A-4BA6-8FF7-B0314059C637}"/>
    <cellStyle name="20% - Ênfase6 2 3 4" xfId="237" xr:uid="{95092BA4-C464-46C7-94A5-CB2E22A9519C}"/>
    <cellStyle name="20% - Ênfase6 2 3_Anexo III - PLO ATA RJ 21_10_15" xfId="238" xr:uid="{547653B5-657E-42BC-956E-F533B755298F}"/>
    <cellStyle name="20% - Ênfase6 2 4" xfId="239" xr:uid="{A39B380A-3326-4A6C-8B14-E4A261D0381E}"/>
    <cellStyle name="20% - Ênfase6 2 4 2" xfId="240" xr:uid="{4A7B2070-31C3-4BB5-8D35-68E9811B078D}"/>
    <cellStyle name="20% - Ênfase6 2 5" xfId="241" xr:uid="{05ACE23F-9B56-4FE8-87F1-0C6BA8A05C1B}"/>
    <cellStyle name="20% - Ênfase6 2 5 2" xfId="242" xr:uid="{8C1D205E-3CD4-4D93-A22B-5963186AE854}"/>
    <cellStyle name="20% - Ênfase6 2 6" xfId="243" xr:uid="{5B5527A5-40F8-4677-B9F4-9428427D1CBD}"/>
    <cellStyle name="20% - Ênfase6 2 6 2" xfId="244" xr:uid="{15EA3098-3DF6-4858-A96C-8E849CB5F05D}"/>
    <cellStyle name="20% - Ênfase6 2 7" xfId="245" xr:uid="{903567F7-28DE-44DA-B9A3-33B585B6EAB9}"/>
    <cellStyle name="20% - Ênfase6 2 8" xfId="246" xr:uid="{ED90C3F8-1EB6-4A6E-BDDE-547798D393AA}"/>
    <cellStyle name="20% - Ênfase6 2_Anexo III - PLO ATA RJ 21_10_15" xfId="247" xr:uid="{A2620919-BE9B-476D-869A-ED1517AAA951}"/>
    <cellStyle name="20% - Ênfase6 3" xfId="248" xr:uid="{30AB7FC1-3909-4ABE-82C7-7606BFA5B549}"/>
    <cellStyle name="20% - Ênfase6 3 2" xfId="249" xr:uid="{BF7C5DF9-F2B4-47D3-8303-D3E2101509CE}"/>
    <cellStyle name="20% - Ênfase6 4" xfId="250" xr:uid="{FD705406-E643-4DF4-BF25-3F9259CA5058}"/>
    <cellStyle name="20% - Ênfase6 5" xfId="251" xr:uid="{9321BE90-C39E-46A8-84DA-159AA194DD1E}"/>
    <cellStyle name="40% - Accent1" xfId="252" xr:uid="{19881629-DC60-4959-B5F8-3DC7E3EF78A8}"/>
    <cellStyle name="40% - Accent2" xfId="253" xr:uid="{EEDCAD53-67E3-47CE-A9C7-47D4457942C3}"/>
    <cellStyle name="40% - Accent3" xfId="254" xr:uid="{9A580BB8-ED43-4B83-BCF8-03F2E6969B65}"/>
    <cellStyle name="40% - Accent4" xfId="255" xr:uid="{DF5ECCB3-7249-4438-B06D-1D6340B3217C}"/>
    <cellStyle name="40% - Accent5" xfId="256" xr:uid="{51F35CA3-7CD4-4CD6-A727-334068C07073}"/>
    <cellStyle name="40% - Accent6" xfId="257" xr:uid="{7375ED92-1959-41ED-AC5F-F6AB71F47DD3}"/>
    <cellStyle name="40% - Ênfase1 2" xfId="258" xr:uid="{B24D2D92-42F0-4850-9257-12E15D0D33B8}"/>
    <cellStyle name="40% - Ênfase1 2 2" xfId="259" xr:uid="{005AA0D7-395A-44FB-9294-264C5AACF653}"/>
    <cellStyle name="40% - Ênfase1 2 2 2" xfId="260" xr:uid="{157B6438-F800-4737-9E7E-2ABF0CB26EF3}"/>
    <cellStyle name="40% - Ênfase1 2 2 2 2" xfId="261" xr:uid="{916F3EA9-D89D-4B65-946E-C6952468BDE5}"/>
    <cellStyle name="40% - Ênfase1 2 2 2 2 2" xfId="262" xr:uid="{51E84B96-DD8B-494B-91F4-9B88E87885BF}"/>
    <cellStyle name="40% - Ênfase1 2 2 2 3" xfId="263" xr:uid="{15D8CCAD-6635-4C14-86A8-602325FBB8CB}"/>
    <cellStyle name="40% - Ênfase1 2 2 2 3 2" xfId="264" xr:uid="{C6A051F4-FDF4-4767-9D3D-C83A6635D73D}"/>
    <cellStyle name="40% - Ênfase1 2 2 2 4" xfId="265" xr:uid="{A34ED6DE-36E3-4A8E-879C-6E808AFC743A}"/>
    <cellStyle name="40% - Ênfase1 2 2 2_Anexo III - PLO ATA RJ 21_10_15" xfId="266" xr:uid="{6C6B30B1-DB28-4F96-9A0B-9980A7C6EEF8}"/>
    <cellStyle name="40% - Ênfase1 2 2 3" xfId="267" xr:uid="{14AD228F-604C-4119-8F18-DB4BE333B6CB}"/>
    <cellStyle name="40% - Ênfase1 2 2 3 2" xfId="268" xr:uid="{AB29550C-F20D-41E6-A6E2-20CDC6751412}"/>
    <cellStyle name="40% - Ênfase1 2 2 4" xfId="269" xr:uid="{24BDE17F-8E51-449D-A459-2C6D64779485}"/>
    <cellStyle name="40% - Ênfase1 2 2 4 2" xfId="270" xr:uid="{9FEFA268-DA8C-4E7D-958C-0784C22738C4}"/>
    <cellStyle name="40% - Ênfase1 2 2 5" xfId="271" xr:uid="{BAA6C3CC-3110-4220-AE0D-072E29C19101}"/>
    <cellStyle name="40% - Ênfase1 2 2_Anexo III - PLO ATA RJ 21_10_15" xfId="272" xr:uid="{F8F25D4D-BD75-4B73-BE78-351E552F7441}"/>
    <cellStyle name="40% - Ênfase1 2 3" xfId="273" xr:uid="{7FB5FE98-8434-4911-AE7F-D06193F9544C}"/>
    <cellStyle name="40% - Ênfase1 2 3 2" xfId="274" xr:uid="{727C90C6-80E6-4B2A-BC6C-60479B0A20F4}"/>
    <cellStyle name="40% - Ênfase1 2 3 2 2" xfId="275" xr:uid="{746A5331-8908-4A1E-A267-40986FEC814C}"/>
    <cellStyle name="40% - Ênfase1 2 3 3" xfId="276" xr:uid="{C62E7A60-1834-4A84-8E79-A9A0A68410CE}"/>
    <cellStyle name="40% - Ênfase1 2 3 3 2" xfId="277" xr:uid="{E1D3B027-6B89-4280-BA0A-2EA2A8E58995}"/>
    <cellStyle name="40% - Ênfase1 2 3 4" xfId="278" xr:uid="{BB9B4EDD-212D-4FBF-833F-F46C3CC8EF4D}"/>
    <cellStyle name="40% - Ênfase1 2 3_Anexo III - PLO ATA RJ 21_10_15" xfId="279" xr:uid="{AF4AC437-2A46-41B5-9AA2-66C9C3C53E10}"/>
    <cellStyle name="40% - Ênfase1 2 4" xfId="280" xr:uid="{4451DA33-EF25-4774-A3EB-64490437BCC9}"/>
    <cellStyle name="40% - Ênfase1 2 4 2" xfId="281" xr:uid="{7773404F-8101-4AEE-9D93-6F62F7DF1A90}"/>
    <cellStyle name="40% - Ênfase1 2 5" xfId="282" xr:uid="{4136D6D8-E8B4-4017-A9C9-F0D8381C28AA}"/>
    <cellStyle name="40% - Ênfase1 2 5 2" xfId="283" xr:uid="{7EF9001F-4FC8-4BBB-A5DB-E28DBE934858}"/>
    <cellStyle name="40% - Ênfase1 2 6" xfId="284" xr:uid="{513F6A97-AA91-4D01-AC3A-55489D926189}"/>
    <cellStyle name="40% - Ênfase1 2 6 2" xfId="285" xr:uid="{4B3DA9EC-C10E-4F38-AB10-FA55E7FA4F3B}"/>
    <cellStyle name="40% - Ênfase1 2 7" xfId="286" xr:uid="{706FC963-D10C-4B60-82AB-B8F577F2C276}"/>
    <cellStyle name="40% - Ênfase1 2 8" xfId="287" xr:uid="{3DF5027C-4961-4BFC-8D47-A3666F8E4E09}"/>
    <cellStyle name="40% - Ênfase1 2_Anexo III - PLO ATA RJ 21_10_15" xfId="288" xr:uid="{BE84A817-70A7-41D6-A8D4-B028CEB98164}"/>
    <cellStyle name="40% - Ênfase1 3" xfId="289" xr:uid="{3A6982DF-123A-44CC-A617-89857DF59EBB}"/>
    <cellStyle name="40% - Ênfase1 3 2" xfId="290" xr:uid="{C0EF70ED-7055-48F7-B62C-0CCCC1AC53AA}"/>
    <cellStyle name="40% - Ênfase1 4" xfId="291" xr:uid="{91388027-088D-441D-BA9A-84C0BE59172E}"/>
    <cellStyle name="40% - Ênfase1 5" xfId="292" xr:uid="{E0BEC438-EBD0-4CFC-BA1E-0FB33C5EFB00}"/>
    <cellStyle name="40% - Ênfase2 2" xfId="293" xr:uid="{D6BD4EBE-DA48-4F78-820D-A0FB4759BC3A}"/>
    <cellStyle name="40% - Ênfase2 2 2" xfId="294" xr:uid="{29A5D1A6-50DB-4FDF-B2DA-AFE0746D18AC}"/>
    <cellStyle name="40% - Ênfase2 2 2 2" xfId="295" xr:uid="{DD93C098-2E92-4E46-998B-1C032792DDEC}"/>
    <cellStyle name="40% - Ênfase2 2 2 2 2" xfId="296" xr:uid="{7BAC1FF7-EB44-48BC-AAF0-240C56202094}"/>
    <cellStyle name="40% - Ênfase2 2 2 2 2 2" xfId="297" xr:uid="{9010FB3E-7AA2-441C-9AEA-D080D0F31E38}"/>
    <cellStyle name="40% - Ênfase2 2 2 2 3" xfId="298" xr:uid="{57786264-F53A-4C3F-9470-C6A6371FDAA0}"/>
    <cellStyle name="40% - Ênfase2 2 2 2 3 2" xfId="299" xr:uid="{A53EC0A5-8DC9-42C3-939E-99EB92673F92}"/>
    <cellStyle name="40% - Ênfase2 2 2 2 4" xfId="300" xr:uid="{EBD387C8-920C-4498-B8D0-9C15617E38DE}"/>
    <cellStyle name="40% - Ênfase2 2 2 2_Anexo III - PLO ATA RJ 21_10_15" xfId="301" xr:uid="{7367013B-3D81-4698-A98D-CEC7CF646D4B}"/>
    <cellStyle name="40% - Ênfase2 2 2 3" xfId="302" xr:uid="{83630F5C-6390-4046-9C26-78273C22EF15}"/>
    <cellStyle name="40% - Ênfase2 2 2 3 2" xfId="303" xr:uid="{31503579-6574-49D8-A607-BBA15C60590D}"/>
    <cellStyle name="40% - Ênfase2 2 2 4" xfId="304" xr:uid="{4C369EC0-EDF4-4C9F-81BD-BDC1E2EE1C2E}"/>
    <cellStyle name="40% - Ênfase2 2 2 4 2" xfId="305" xr:uid="{6143A70C-F885-45EB-B798-D8413025AD5D}"/>
    <cellStyle name="40% - Ênfase2 2 2 5" xfId="306" xr:uid="{9498E7D9-1E2D-4726-80FE-3681D7CBC553}"/>
    <cellStyle name="40% - Ênfase2 2 2_Anexo III - PLO ATA RJ 21_10_15" xfId="307" xr:uid="{EF05E7D1-799F-4F02-96CD-E7EBB8B3C8DA}"/>
    <cellStyle name="40% - Ênfase2 2 3" xfId="308" xr:uid="{6FD6AB4B-8FDB-4140-BCC0-4C1BB3C91206}"/>
    <cellStyle name="40% - Ênfase2 2 3 2" xfId="309" xr:uid="{CD89551C-CEF5-4AEF-BA91-D432371FF1F1}"/>
    <cellStyle name="40% - Ênfase2 2 3 2 2" xfId="310" xr:uid="{E566CEC0-6F71-4D62-8650-50999793A4CF}"/>
    <cellStyle name="40% - Ênfase2 2 3 3" xfId="311" xr:uid="{21EC2C0A-3697-4BC5-818B-E897839E9C79}"/>
    <cellStyle name="40% - Ênfase2 2 3 3 2" xfId="312" xr:uid="{B4BFE323-BE84-4521-AFC6-7B0EADCA1011}"/>
    <cellStyle name="40% - Ênfase2 2 3 4" xfId="313" xr:uid="{7D1AC8A7-6F13-4C5F-A236-832C45504D85}"/>
    <cellStyle name="40% - Ênfase2 2 3_Anexo III - PLO ATA RJ 21_10_15" xfId="314" xr:uid="{746367CA-BE7C-4F62-923F-EF39B38AC39B}"/>
    <cellStyle name="40% - Ênfase2 2 4" xfId="315" xr:uid="{BAF05440-99F7-4311-B1B5-1E242EBB6BDB}"/>
    <cellStyle name="40% - Ênfase2 2 4 2" xfId="316" xr:uid="{0F3F3AAC-CDE1-4903-8551-E391C9D8048E}"/>
    <cellStyle name="40% - Ênfase2 2 5" xfId="317" xr:uid="{CE4952D9-6975-4385-93E1-4E1916A90E63}"/>
    <cellStyle name="40% - Ênfase2 2 5 2" xfId="318" xr:uid="{AD8B99DE-EC10-4619-98AE-F28A7082656E}"/>
    <cellStyle name="40% - Ênfase2 2 6" xfId="319" xr:uid="{A2B32DE6-1329-4C96-9072-D9664DDAD52D}"/>
    <cellStyle name="40% - Ênfase2 2 6 2" xfId="320" xr:uid="{318777E5-5AB2-4E91-8B9F-6DB49921BC9B}"/>
    <cellStyle name="40% - Ênfase2 2 7" xfId="321" xr:uid="{8EF0AA83-6531-47C5-AE73-2B595136156E}"/>
    <cellStyle name="40% - Ênfase2 2 8" xfId="322" xr:uid="{4EEA0731-2A12-4FEC-8A59-777E68565021}"/>
    <cellStyle name="40% - Ênfase2 2_Anexo III - PLO ATA RJ 21_10_15" xfId="323" xr:uid="{464641CD-5E6A-42E0-9B8F-5736D6F4EB31}"/>
    <cellStyle name="40% - Ênfase2 3" xfId="324" xr:uid="{16C649D9-C49E-4CFC-BF18-23B7864B56A6}"/>
    <cellStyle name="40% - Ênfase2 3 2" xfId="325" xr:uid="{CD786061-A0E9-4059-85B8-70F8DCDE2819}"/>
    <cellStyle name="40% - Ênfase2 4" xfId="326" xr:uid="{ABFE47AA-267B-46C3-A7BC-7518D2F5F911}"/>
    <cellStyle name="40% - Ênfase2 5" xfId="327" xr:uid="{96E7B180-4D3B-4C2A-B510-3B344AC2E99E}"/>
    <cellStyle name="40% - Ênfase3 2" xfId="328" xr:uid="{CE0264CD-2757-4F75-8F29-DD1EB5E0135B}"/>
    <cellStyle name="40% - Ênfase3 2 2" xfId="329" xr:uid="{811A70B8-1A61-4890-8FBE-A8ACA30F94EA}"/>
    <cellStyle name="40% - Ênfase3 2 2 2" xfId="330" xr:uid="{3D2113DA-7C9B-40A1-BB7E-B09EF6D44C5C}"/>
    <cellStyle name="40% - Ênfase3 2 2 2 2" xfId="331" xr:uid="{807E3404-D604-4096-9FFB-91DE91BFEF26}"/>
    <cellStyle name="40% - Ênfase3 2 2 2 2 2" xfId="332" xr:uid="{CEFA87C2-D18E-4F7B-A1F7-C45E51DEF442}"/>
    <cellStyle name="40% - Ênfase3 2 2 2 3" xfId="333" xr:uid="{0CC68D6C-50DA-46B9-999D-C749C3BC8EB2}"/>
    <cellStyle name="40% - Ênfase3 2 2 2 3 2" xfId="334" xr:uid="{DBAC3119-5B66-4C2F-A6E7-7FAFF5403995}"/>
    <cellStyle name="40% - Ênfase3 2 2 2 4" xfId="335" xr:uid="{39F2A723-63E3-468F-813B-2693D8BCDF14}"/>
    <cellStyle name="40% - Ênfase3 2 2 2_Anexo III - PLO ATA RJ 21_10_15" xfId="336" xr:uid="{9956C177-6D0F-4544-92DF-9271F1161957}"/>
    <cellStyle name="40% - Ênfase3 2 2 3" xfId="337" xr:uid="{55BD2B6D-21FF-4F76-B7BA-08724ABFC6FB}"/>
    <cellStyle name="40% - Ênfase3 2 2 3 2" xfId="338" xr:uid="{2C74D589-64E9-42C8-9AC4-8C5FE0D13EF7}"/>
    <cellStyle name="40% - Ênfase3 2 2 4" xfId="339" xr:uid="{6E806EEE-831B-43A9-BD59-AFA89AD93D44}"/>
    <cellStyle name="40% - Ênfase3 2 2 4 2" xfId="340" xr:uid="{1D72850B-16B5-466E-820B-2D9BEA3AC309}"/>
    <cellStyle name="40% - Ênfase3 2 2 5" xfId="341" xr:uid="{668C3BB0-6E5D-4EC5-ADD7-138953B10C52}"/>
    <cellStyle name="40% - Ênfase3 2 2_Anexo III - PLO ATA RJ 21_10_15" xfId="342" xr:uid="{764AE2FD-EBB2-4384-90D1-909F4D0CF7A1}"/>
    <cellStyle name="40% - Ênfase3 2 3" xfId="343" xr:uid="{953D0F1D-CDCD-4710-A39C-9F99A65F2C22}"/>
    <cellStyle name="40% - Ênfase3 2 3 2" xfId="344" xr:uid="{85BC736D-1076-4ECD-8A7F-17708ADFCEAE}"/>
    <cellStyle name="40% - Ênfase3 2 3 2 2" xfId="345" xr:uid="{BBA67499-EEA7-4C4D-8E60-BFFDEE5A131E}"/>
    <cellStyle name="40% - Ênfase3 2 3 3" xfId="346" xr:uid="{2D900313-6029-4DAB-BD83-A4C0A4FD8FB0}"/>
    <cellStyle name="40% - Ênfase3 2 3 3 2" xfId="347" xr:uid="{DC1A146C-BCF8-48EE-B6F6-81026FCAC7A7}"/>
    <cellStyle name="40% - Ênfase3 2 3 4" xfId="348" xr:uid="{1EC43948-2482-4FAD-BDDF-EE1E2F8241F4}"/>
    <cellStyle name="40% - Ênfase3 2 3_Anexo III - PLO ATA RJ 21_10_15" xfId="349" xr:uid="{54B1D4A0-BA89-4626-AC82-7AB600483B00}"/>
    <cellStyle name="40% - Ênfase3 2 4" xfId="350" xr:uid="{C6A3A8E6-3DAC-497A-ADFB-F8B53A03F004}"/>
    <cellStyle name="40% - Ênfase3 2 4 2" xfId="351" xr:uid="{436D4AA8-3717-4FE3-94C5-B86717B42540}"/>
    <cellStyle name="40% - Ênfase3 2 5" xfId="352" xr:uid="{3F483A60-46F2-4B82-98FB-BCECC7385D8E}"/>
    <cellStyle name="40% - Ênfase3 2 5 2" xfId="353" xr:uid="{791DA1E9-5B3D-44C9-A9C9-751A40E29EB1}"/>
    <cellStyle name="40% - Ênfase3 2 6" xfId="354" xr:uid="{A689EC34-551E-4171-A209-DA061551978B}"/>
    <cellStyle name="40% - Ênfase3 2 6 2" xfId="355" xr:uid="{0C2841A7-337B-4ACC-9CE6-DD9D8B666ACB}"/>
    <cellStyle name="40% - Ênfase3 2 7" xfId="356" xr:uid="{114B9229-6F58-494D-B658-A561941369F0}"/>
    <cellStyle name="40% - Ênfase3 2 8" xfId="357" xr:uid="{E233DBB0-2C4F-4A6D-8E94-F63144FA9272}"/>
    <cellStyle name="40% - Ênfase3 2_Anexo III - PLO ATA RJ 21_10_15" xfId="358" xr:uid="{44CF5808-BCC5-45D6-AB57-862F18C933AB}"/>
    <cellStyle name="40% - Ênfase3 3" xfId="359" xr:uid="{B07DF693-784D-43E2-8475-8523BFE970E0}"/>
    <cellStyle name="40% - Ênfase3 3 2" xfId="360" xr:uid="{FCF24777-FBE7-40C4-92DA-43C68522670C}"/>
    <cellStyle name="40% - Ênfase3 4" xfId="361" xr:uid="{078D9318-7C46-4E9D-866C-592EE21BC010}"/>
    <cellStyle name="40% - Ênfase3 5" xfId="362" xr:uid="{E3574080-39CE-446C-B79D-BA1A5B3E5A4B}"/>
    <cellStyle name="40% - Ênfase3 6" xfId="363" xr:uid="{2FD4933F-EF19-41F9-B872-9FFDE57A8AD2}"/>
    <cellStyle name="40% - Ênfase4 2" xfId="364" xr:uid="{33010267-A1FB-471A-908B-E85C3613C741}"/>
    <cellStyle name="40% - Ênfase4 2 2" xfId="365" xr:uid="{855DA169-B9C0-4BD1-94D0-CB04F86FD009}"/>
    <cellStyle name="40% - Ênfase4 2 2 2" xfId="366" xr:uid="{A58E9931-473C-4195-A997-83F929968A10}"/>
    <cellStyle name="40% - Ênfase4 2 2 2 2" xfId="367" xr:uid="{154F1D5D-54D8-4776-B934-CBA84A294760}"/>
    <cellStyle name="40% - Ênfase4 2 2 2 2 2" xfId="368" xr:uid="{5D1A9C71-5112-4A1F-AC91-A7F17DBF325F}"/>
    <cellStyle name="40% - Ênfase4 2 2 2 3" xfId="369" xr:uid="{7BCBF0F1-7C2D-4CDE-A944-D6C974AB5C40}"/>
    <cellStyle name="40% - Ênfase4 2 2 2 3 2" xfId="370" xr:uid="{791B8471-ED06-4105-AA1D-309241E7686F}"/>
    <cellStyle name="40% - Ênfase4 2 2 2 4" xfId="371" xr:uid="{FE729008-34A9-4AE9-A3CA-73796D25628E}"/>
    <cellStyle name="40% - Ênfase4 2 2 2_Anexo III - PLO ATA RJ 21_10_15" xfId="372" xr:uid="{8D12C627-8DA5-4B98-BEA4-F0BA1755C798}"/>
    <cellStyle name="40% - Ênfase4 2 2 3" xfId="373" xr:uid="{976F667A-C675-4410-8E25-E946873FB10D}"/>
    <cellStyle name="40% - Ênfase4 2 2 3 2" xfId="374" xr:uid="{C990CCA7-122B-4571-8CEB-1C79300D3E28}"/>
    <cellStyle name="40% - Ênfase4 2 2 4" xfId="375" xr:uid="{CD518C1D-125F-4E34-86C3-475EC1E14A5D}"/>
    <cellStyle name="40% - Ênfase4 2 2 4 2" xfId="376" xr:uid="{12154AD1-87D6-43E5-AC94-5DC215380D5C}"/>
    <cellStyle name="40% - Ênfase4 2 2 5" xfId="377" xr:uid="{41221A75-79FF-492C-8DC6-D9AC50D7ADEA}"/>
    <cellStyle name="40% - Ênfase4 2 2_Anexo III - PLO ATA RJ 21_10_15" xfId="378" xr:uid="{6731D388-175C-4D59-85C4-EB06AD4D444D}"/>
    <cellStyle name="40% - Ênfase4 2 3" xfId="379" xr:uid="{1A79D959-E6EF-4AD5-9828-DA811BB2474A}"/>
    <cellStyle name="40% - Ênfase4 2 3 2" xfId="380" xr:uid="{D7265E30-3682-4887-B9A2-F281A231D428}"/>
    <cellStyle name="40% - Ênfase4 2 3 2 2" xfId="381" xr:uid="{5DD1DF91-298C-4CC8-A491-9B8551100FA0}"/>
    <cellStyle name="40% - Ênfase4 2 3 3" xfId="382" xr:uid="{7FFB0B4B-843C-4051-A958-CFB2EEE004E1}"/>
    <cellStyle name="40% - Ênfase4 2 3 3 2" xfId="383" xr:uid="{4CC0A91A-C18E-4664-A1F6-19F2E8C6BE8E}"/>
    <cellStyle name="40% - Ênfase4 2 3 4" xfId="384" xr:uid="{4CE5C3CA-8A15-4296-A495-DAFC7FFAC10A}"/>
    <cellStyle name="40% - Ênfase4 2 3_Anexo III - PLO ATA RJ 21_10_15" xfId="385" xr:uid="{12E0B6E7-50C5-41EE-A396-61D498A31673}"/>
    <cellStyle name="40% - Ênfase4 2 4" xfId="386" xr:uid="{E2FFC703-9D65-4D81-B6C5-A56D89BA2E70}"/>
    <cellStyle name="40% - Ênfase4 2 4 2" xfId="387" xr:uid="{5E3AC873-7375-4440-BD95-B808332E54BC}"/>
    <cellStyle name="40% - Ênfase4 2 5" xfId="388" xr:uid="{8C8A716C-EE76-4616-A745-8E487BDE277E}"/>
    <cellStyle name="40% - Ênfase4 2 5 2" xfId="389" xr:uid="{BB9869CA-633C-4B48-BE11-82DD49041C96}"/>
    <cellStyle name="40% - Ênfase4 2 6" xfId="390" xr:uid="{38E22F5E-2154-416B-84F3-5F49EBD5F883}"/>
    <cellStyle name="40% - Ênfase4 2 6 2" xfId="391" xr:uid="{14CDD06F-6B82-4276-8980-10866F732E84}"/>
    <cellStyle name="40% - Ênfase4 2 7" xfId="392" xr:uid="{D3AED056-3FBC-4B8C-B39A-4D663BC370B2}"/>
    <cellStyle name="40% - Ênfase4 2 8" xfId="393" xr:uid="{C1B5C1AF-A5AC-4A8B-9E20-08C96A682C87}"/>
    <cellStyle name="40% - Ênfase4 2_Anexo III - PLO ATA RJ 21_10_15" xfId="394" xr:uid="{393FEC9D-49D3-43CF-AE36-994B374F680E}"/>
    <cellStyle name="40% - Ênfase4 3" xfId="395" xr:uid="{62B96E26-3AE8-488A-AD91-7FFA5EA98242}"/>
    <cellStyle name="40% - Ênfase4 3 2" xfId="396" xr:uid="{20C94522-DB08-443E-962E-E4D7601C9BE5}"/>
    <cellStyle name="40% - Ênfase4 4" xfId="397" xr:uid="{8CBC54CB-A1A7-4815-B314-B17030121522}"/>
    <cellStyle name="40% - Ênfase4 5" xfId="398" xr:uid="{535D0DEC-C6C2-49B1-86EC-3B1BF6934412}"/>
    <cellStyle name="40% - Ênfase5 2" xfId="399" xr:uid="{82051A6F-E5F3-4F89-A30B-C80DE996C32C}"/>
    <cellStyle name="40% - Ênfase5 2 2" xfId="400" xr:uid="{55FFF7C5-4189-4108-B63F-72DE0CC14E57}"/>
    <cellStyle name="40% - Ênfase5 2 2 2" xfId="401" xr:uid="{063B0443-7943-4E09-9BA5-94CFFD4D9757}"/>
    <cellStyle name="40% - Ênfase5 2 2 2 2" xfId="402" xr:uid="{F3AB195C-BB91-43E6-A470-F0C91EDB73C2}"/>
    <cellStyle name="40% - Ênfase5 2 2 2 2 2" xfId="403" xr:uid="{F3A4A175-5891-4F95-B39E-3E670C50DEC6}"/>
    <cellStyle name="40% - Ênfase5 2 2 2 3" xfId="404" xr:uid="{A451140B-433F-4517-87A6-369BE6524D56}"/>
    <cellStyle name="40% - Ênfase5 2 2 2 3 2" xfId="405" xr:uid="{BAD289AD-87D8-4820-85A7-C428096A4ADF}"/>
    <cellStyle name="40% - Ênfase5 2 2 2 4" xfId="406" xr:uid="{53DC71F7-F807-4C51-8CF2-E348D0B106C5}"/>
    <cellStyle name="40% - Ênfase5 2 2 2_Anexo III - PLO ATA RJ 21_10_15" xfId="407" xr:uid="{BB830BA3-126C-422E-96D1-6C26AAE93232}"/>
    <cellStyle name="40% - Ênfase5 2 2 3" xfId="408" xr:uid="{D6BB54FB-49B0-477C-BECF-1321AAC03C81}"/>
    <cellStyle name="40% - Ênfase5 2 2 3 2" xfId="409" xr:uid="{9F521675-AC4C-4729-AFA7-4AEF191A2D4A}"/>
    <cellStyle name="40% - Ênfase5 2 2 4" xfId="410" xr:uid="{98F57E69-FF75-400B-8737-76F97CE8C1C0}"/>
    <cellStyle name="40% - Ênfase5 2 2 4 2" xfId="411" xr:uid="{8CB74617-8E0B-4AE1-88F8-2EBD5C4A2378}"/>
    <cellStyle name="40% - Ênfase5 2 2 5" xfId="412" xr:uid="{25B753E6-FD26-43C0-A9A6-656D6FF2E0F0}"/>
    <cellStyle name="40% - Ênfase5 2 2_Anexo III - PLO ATA RJ 21_10_15" xfId="413" xr:uid="{E30C6475-06EA-4371-AB80-4B02FCC8D70B}"/>
    <cellStyle name="40% - Ênfase5 2 3" xfId="414" xr:uid="{0F301CF8-286C-4E73-B4DE-34040B503413}"/>
    <cellStyle name="40% - Ênfase5 2 3 2" xfId="415" xr:uid="{77E57DFC-D860-43FC-801E-6F4F1BEFAE48}"/>
    <cellStyle name="40% - Ênfase5 2 3 2 2" xfId="416" xr:uid="{B9FC9A9E-644D-4639-BFAC-F8E804AB6C28}"/>
    <cellStyle name="40% - Ênfase5 2 3 3" xfId="417" xr:uid="{8157A0A8-D746-4BF0-8C68-BE57813A357B}"/>
    <cellStyle name="40% - Ênfase5 2 3 3 2" xfId="418" xr:uid="{DEF423DA-E56E-4245-892D-7CD1A8580639}"/>
    <cellStyle name="40% - Ênfase5 2 3 4" xfId="419" xr:uid="{0CBFCF2B-552B-495D-883C-7DAD6BF2A006}"/>
    <cellStyle name="40% - Ênfase5 2 3_Anexo III - PLO ATA RJ 21_10_15" xfId="420" xr:uid="{3BB88786-C22C-4D92-8DBA-F4A98D74E51B}"/>
    <cellStyle name="40% - Ênfase5 2 4" xfId="421" xr:uid="{429DCA17-F9D6-4B55-A0B8-B29643A54F56}"/>
    <cellStyle name="40% - Ênfase5 2 4 2" xfId="422" xr:uid="{2EBCEA4A-9E37-4554-8209-F25846C241E1}"/>
    <cellStyle name="40% - Ênfase5 2 5" xfId="423" xr:uid="{FE948652-F240-4841-844E-7CA9078C77E3}"/>
    <cellStyle name="40% - Ênfase5 2 5 2" xfId="424" xr:uid="{EBB7460D-7E59-43C5-B348-5AA6353961BD}"/>
    <cellStyle name="40% - Ênfase5 2 6" xfId="425" xr:uid="{67AC62B7-9AB4-423C-A76E-B7B1C4D03F26}"/>
    <cellStyle name="40% - Ênfase5 2 6 2" xfId="426" xr:uid="{58DB3F73-1164-43C1-9CCC-3BBED3A90D7E}"/>
    <cellStyle name="40% - Ênfase5 2 7" xfId="427" xr:uid="{428EE313-3DC5-4B51-9C62-6610D4D73939}"/>
    <cellStyle name="40% - Ênfase5 2 8" xfId="428" xr:uid="{C1CB2E64-4158-4485-A87A-E5691C4DE292}"/>
    <cellStyle name="40% - Ênfase5 2_Anexo III - PLO ATA RJ 21_10_15" xfId="429" xr:uid="{1FC3F155-FC96-451B-8AAA-8FF5FA632B1F}"/>
    <cellStyle name="40% - Ênfase5 3" xfId="430" xr:uid="{2EB8708F-2677-4FEC-AD9B-EE128B48D2D9}"/>
    <cellStyle name="40% - Ênfase5 3 2" xfId="431" xr:uid="{861A0861-F90A-481C-B4F8-8AFA4D32D8B6}"/>
    <cellStyle name="40% - Ênfase5 4" xfId="432" xr:uid="{0BEBE999-0B77-4DAC-BEA6-BD41062BEE82}"/>
    <cellStyle name="40% - Ênfase5 5" xfId="433" xr:uid="{320FF4F4-DF1B-4B2C-AA0A-819541A24F0A}"/>
    <cellStyle name="40% - Ênfase6 2" xfId="434" xr:uid="{C5655C7D-BD85-4CF1-884E-46516D0DDF97}"/>
    <cellStyle name="40% - Ênfase6 2 2" xfId="435" xr:uid="{078C0098-5EC0-49A5-946B-26BEB26F11D9}"/>
    <cellStyle name="40% - Ênfase6 2 2 2" xfId="436" xr:uid="{DFA37823-A9BA-4526-AD03-551C263C0BD4}"/>
    <cellStyle name="40% - Ênfase6 2 2 2 2" xfId="437" xr:uid="{D844659B-EFFB-4BB7-ADB8-5A846D5EAAAF}"/>
    <cellStyle name="40% - Ênfase6 2 2 2 2 2" xfId="438" xr:uid="{AB646F03-FC99-41BC-B52F-35052A75239B}"/>
    <cellStyle name="40% - Ênfase6 2 2 2 3" xfId="439" xr:uid="{CA049408-F66B-431F-82A5-41C4F4366C60}"/>
    <cellStyle name="40% - Ênfase6 2 2 2 3 2" xfId="440" xr:uid="{2BF5E045-DC35-4B85-A755-A08DBC1772B7}"/>
    <cellStyle name="40% - Ênfase6 2 2 2 4" xfId="441" xr:uid="{C6B3ED9E-2792-41F0-A1F0-7FCE958A5681}"/>
    <cellStyle name="40% - Ênfase6 2 2 2_Anexo III - PLO ATA RJ 21_10_15" xfId="442" xr:uid="{5BD1946D-B8DC-4E45-B021-F2D9D1552406}"/>
    <cellStyle name="40% - Ênfase6 2 2 3" xfId="443" xr:uid="{D5B19B76-C43F-40EF-8225-1B62489F1BC0}"/>
    <cellStyle name="40% - Ênfase6 2 2 3 2" xfId="444" xr:uid="{4191570D-CD7D-4D76-98D3-E65A838A9083}"/>
    <cellStyle name="40% - Ênfase6 2 2 4" xfId="445" xr:uid="{60614A60-56FF-433C-8F5C-BC3BB225C119}"/>
    <cellStyle name="40% - Ênfase6 2 2 4 2" xfId="446" xr:uid="{57C971AA-5561-46E3-922B-593A01705F1B}"/>
    <cellStyle name="40% - Ênfase6 2 2 5" xfId="447" xr:uid="{7A856F0E-D064-4482-B5E5-DD8028D3F967}"/>
    <cellStyle name="40% - Ênfase6 2 2_Anexo III - PLO ATA RJ 21_10_15" xfId="448" xr:uid="{960FCB6F-4312-4491-8D4F-46179D6C1FE6}"/>
    <cellStyle name="40% - Ênfase6 2 3" xfId="449" xr:uid="{19AD5EC5-EC22-4303-B0D1-D622975F17CF}"/>
    <cellStyle name="40% - Ênfase6 2 3 2" xfId="450" xr:uid="{1ADE5A58-EAA2-43C7-88F8-5DAB04FAD40C}"/>
    <cellStyle name="40% - Ênfase6 2 3 2 2" xfId="451" xr:uid="{61A6BE72-AEE9-41DC-8A78-68CB4ECBA6E5}"/>
    <cellStyle name="40% - Ênfase6 2 3 3" xfId="452" xr:uid="{49851B17-67FA-49DE-BE2D-17FB7D474662}"/>
    <cellStyle name="40% - Ênfase6 2 3 3 2" xfId="453" xr:uid="{73F5E72E-A0DD-4035-8646-945D5A31FD2E}"/>
    <cellStyle name="40% - Ênfase6 2 3 4" xfId="454" xr:uid="{63B0CCE2-E394-4E58-8767-090985DF289E}"/>
    <cellStyle name="40% - Ênfase6 2 3_Anexo III - PLO ATA RJ 21_10_15" xfId="455" xr:uid="{252B2FBB-EF2C-487B-9FDB-4FB969058551}"/>
    <cellStyle name="40% - Ênfase6 2 4" xfId="456" xr:uid="{56F8FFEC-804B-4849-9307-F6822BD35B45}"/>
    <cellStyle name="40% - Ênfase6 2 4 2" xfId="457" xr:uid="{F430A585-5FD3-4171-A2A2-801CB8DBE6EE}"/>
    <cellStyle name="40% - Ênfase6 2 5" xfId="458" xr:uid="{A97602C8-868C-4ED4-A79D-4B9EBBBBFA83}"/>
    <cellStyle name="40% - Ênfase6 2 5 2" xfId="459" xr:uid="{2D0962F5-16D5-4D9E-9DDC-D5993A5CD978}"/>
    <cellStyle name="40% - Ênfase6 2 6" xfId="460" xr:uid="{717B9CE0-5A25-4C3F-881F-915CD59C0421}"/>
    <cellStyle name="40% - Ênfase6 2 6 2" xfId="461" xr:uid="{FA3382F8-C4EF-4137-B7B5-E80B7C40D9AE}"/>
    <cellStyle name="40% - Ênfase6 2 7" xfId="462" xr:uid="{B8744C98-2CB8-454A-8EBA-27948886F9DF}"/>
    <cellStyle name="40% - Ênfase6 2 8" xfId="463" xr:uid="{5D0C102B-E9C2-4504-BCB6-40C6460DADD5}"/>
    <cellStyle name="40% - Ênfase6 2_Anexo III - PLO ATA RJ 21_10_15" xfId="464" xr:uid="{CFDEA724-CE2D-4CA5-913E-26DB419837FD}"/>
    <cellStyle name="40% - Ênfase6 3" xfId="465" xr:uid="{F2498E9E-380D-49C7-919F-6A2529CD6B05}"/>
    <cellStyle name="40% - Ênfase6 3 2" xfId="466" xr:uid="{D8697C1F-505A-4F21-9C18-5816332B576F}"/>
    <cellStyle name="40% - Ênfase6 4" xfId="467" xr:uid="{40CFC1C5-DFA8-4A52-B246-312F164A32D5}"/>
    <cellStyle name="40% - Ênfase6 5" xfId="468" xr:uid="{D58CB886-33B6-4BB6-B405-0EAA6F13CB95}"/>
    <cellStyle name="60% - Accent1" xfId="469" xr:uid="{F335857C-8FD3-41D4-99AB-C3E4886AEB5B}"/>
    <cellStyle name="60% - Accent2" xfId="470" xr:uid="{FA191D80-1462-438B-AE5C-86EE63B15247}"/>
    <cellStyle name="60% - Accent3" xfId="471" xr:uid="{89F2FEE3-DD24-4ACF-9200-6749EF0D71AD}"/>
    <cellStyle name="60% - Accent4" xfId="472" xr:uid="{2C934202-BBF1-444B-85E6-C668EB573B7B}"/>
    <cellStyle name="60% - Accent5" xfId="473" xr:uid="{E2AD4ECC-2C73-43FB-9BDA-9557A1BA05DF}"/>
    <cellStyle name="60% - Accent6" xfId="474" xr:uid="{96C920FF-ED6F-4BF3-AD1E-9216F4430E23}"/>
    <cellStyle name="60% - Ênfase1 2" xfId="475" xr:uid="{0B178DED-BCE0-4681-93CB-9CBFF3FF3AD1}"/>
    <cellStyle name="60% - Ênfase1 2 2" xfId="476" xr:uid="{BEAFAC5E-B9EC-4599-B52E-D1D5F8BCA2C6}"/>
    <cellStyle name="60% - Ênfase1 2 3" xfId="477" xr:uid="{F6B4E498-0CE8-4F89-8177-F36A86B215A5}"/>
    <cellStyle name="60% - Ênfase2 2" xfId="478" xr:uid="{D5EFF023-8EAE-4AAB-B4FA-D61083213A47}"/>
    <cellStyle name="60% - Ênfase2 2 2" xfId="479" xr:uid="{FE0F79EE-D44E-47C6-A9F5-FB82C91B8666}"/>
    <cellStyle name="60% - Ênfase2 2 3" xfId="480" xr:uid="{28627BA8-EDDD-46D6-9DE1-DA4AC528A8BE}"/>
    <cellStyle name="60% - Ênfase3 2" xfId="481" xr:uid="{275592B5-CF77-476D-A19A-0B13D83FCC19}"/>
    <cellStyle name="60% - Ênfase3 2 2" xfId="482" xr:uid="{3194094A-55FE-4656-852F-034CD0C29452}"/>
    <cellStyle name="60% - Ênfase3 2 3" xfId="483" xr:uid="{12D58633-00BC-447F-A3BF-17B9F536BF1E}"/>
    <cellStyle name="60% - Ênfase3 3" xfId="484" xr:uid="{F5C6F685-893A-4C62-A467-C68152D8A275}"/>
    <cellStyle name="60% - Ênfase3 4" xfId="485" xr:uid="{E18452BC-952E-4E17-9170-C402A20B7AFA}"/>
    <cellStyle name="60% - Ênfase4 2" xfId="486" xr:uid="{6C1AE7DF-A803-44AC-8645-1593580F3199}"/>
    <cellStyle name="60% - Ênfase4 2 2" xfId="487" xr:uid="{FAA56E48-6AAC-44A1-8FDF-A69B877369F5}"/>
    <cellStyle name="60% - Ênfase4 2 3" xfId="488" xr:uid="{64F4466C-220B-4DAE-819D-73A9192D0B01}"/>
    <cellStyle name="60% - Ênfase4 3" xfId="489" xr:uid="{BFDF5C16-151B-44E6-84DB-DD7FBD4F2061}"/>
    <cellStyle name="60% - Ênfase4 4" xfId="490" xr:uid="{3C42A560-53AC-4C72-9574-FF634952FD2D}"/>
    <cellStyle name="60% - Ênfase5 2" xfId="491" xr:uid="{27801281-F05A-4684-B38E-AAB0BF5CDBF5}"/>
    <cellStyle name="60% - Ênfase5 2 2" xfId="492" xr:uid="{0218A4BA-8A90-4112-AFAC-E3204B9F2AA7}"/>
    <cellStyle name="60% - Ênfase5 2 3" xfId="493" xr:uid="{41647220-8A80-4153-9997-EA3FD094C6CE}"/>
    <cellStyle name="60% - Ênfase6 2" xfId="494" xr:uid="{40E2BDA8-6F6F-4A86-9D6F-769A121A8741}"/>
    <cellStyle name="60% - Ênfase6 2 2" xfId="495" xr:uid="{FE5DC642-589B-4456-BAA7-BE98CD83F992}"/>
    <cellStyle name="60% - Ênfase6 2 3" xfId="496" xr:uid="{A0516B77-FD6E-4D37-9444-730536DD031E}"/>
    <cellStyle name="60% - Ênfase6 3" xfId="497" xr:uid="{1D28254F-CD2F-43D7-8D06-4F53C551EA98}"/>
    <cellStyle name="60% - Ênfase6 4" xfId="498" xr:uid="{8607DF27-A1CB-4DC9-9F7E-596B1E5630AA}"/>
    <cellStyle name="Accent1" xfId="499" xr:uid="{23C5D825-5438-4BDF-A697-DEE1B204CB7E}"/>
    <cellStyle name="Accent2" xfId="500" xr:uid="{ACDF2640-E06F-41C3-8806-C24AD61C19AC}"/>
    <cellStyle name="Accent3" xfId="501" xr:uid="{AD450F8E-767B-4876-B34B-087678587149}"/>
    <cellStyle name="Accent4" xfId="502" xr:uid="{19332D19-C9C0-47FD-809D-B1E5021D707D}"/>
    <cellStyle name="Accent5" xfId="503" xr:uid="{36FC9D0E-DDB0-4499-BBD7-F4C28510BE95}"/>
    <cellStyle name="Accent6" xfId="504" xr:uid="{6897CC43-A70A-4A1C-9AD5-3D2190BD6C2E}"/>
    <cellStyle name="Bad" xfId="505" xr:uid="{1FA111F0-2C11-4404-8DAA-C1B1F34DAABB}"/>
    <cellStyle name="Bom 2" xfId="506" xr:uid="{3BEBC1FD-A77B-4B98-BF97-919D89CDF1DC}"/>
    <cellStyle name="Bom 2 2" xfId="507" xr:uid="{3D17E00E-3105-4FC1-B42B-64DD461CEF46}"/>
    <cellStyle name="Bom 2 3" xfId="508" xr:uid="{F39E5390-E411-4A7C-A093-35558BC0737E}"/>
    <cellStyle name="Calculation" xfId="509" xr:uid="{1AB5920F-6974-4700-A9C5-C0D0E0833A41}"/>
    <cellStyle name="Calculation 2" xfId="510" xr:uid="{4030ECC2-8D47-497B-A8FE-77C157ECEABD}"/>
    <cellStyle name="Cálculo 2" xfId="511" xr:uid="{0D327F1F-CBC0-42EF-A47D-14BCFB3E801D}"/>
    <cellStyle name="Cálculo 2 2" xfId="512" xr:uid="{438A7EF1-C405-4DCF-885F-6C1FA03ABDA1}"/>
    <cellStyle name="Cálculo 2 3" xfId="513" xr:uid="{79A16490-1958-4C5A-9941-18455503A17C}"/>
    <cellStyle name="Cálculo 3" xfId="514" xr:uid="{97310ADC-ABF6-4D32-996B-BC40C24F822D}"/>
    <cellStyle name="Cancel 2" xfId="515" xr:uid="{12B51CC9-C629-494F-B061-4965CC316339}"/>
    <cellStyle name="Célula de Verificação 2" xfId="516" xr:uid="{8EF1C8FC-1F5A-4155-8DA0-ACF6B704C776}"/>
    <cellStyle name="Célula de Verificação 2 2" xfId="517" xr:uid="{6912E4B3-AC4B-4995-9DCC-6684E5E353E2}"/>
    <cellStyle name="Célula de Verificação 2 3" xfId="518" xr:uid="{A9BF8095-04D3-43C1-A0F0-C3FCE9795902}"/>
    <cellStyle name="Célula Vinculada 2" xfId="519" xr:uid="{4CEF4B72-D89A-4F20-B7FF-20E9474312C9}"/>
    <cellStyle name="Célula Vinculada 2 2" xfId="520" xr:uid="{ED51C779-C32E-45F2-8DE9-8AE0FE8693A6}"/>
    <cellStyle name="Célula Vinculada 2 3" xfId="521" xr:uid="{B20E3B0C-9B44-4C9C-82E9-F4125BE52EA9}"/>
    <cellStyle name="Check Cell" xfId="522" xr:uid="{194BCD36-6C91-4BB5-AD6D-CFEF9508337D}"/>
    <cellStyle name="Comma" xfId="2470" xr:uid="{399AD75B-F85E-4E28-AEDA-BE2D344774B3}"/>
    <cellStyle name="Comma 10" xfId="2471" xr:uid="{7A3660DF-4459-4CF2-AE96-04576AFB306E}"/>
    <cellStyle name="Comma 10 2" xfId="2472" xr:uid="{C988CCFB-BFF1-44A1-A4EA-AA0B7E0F4A3B}"/>
    <cellStyle name="Comma 11" xfId="2473" xr:uid="{D485E212-0C2B-458E-9532-F5F6EC534DE2}"/>
    <cellStyle name="Comma 11 2" xfId="2474" xr:uid="{55E45328-E722-4A0D-AB2E-5A1AD0FB7DA6}"/>
    <cellStyle name="Comma 12" xfId="2475" xr:uid="{DE4EF06F-C38E-465B-8CBA-11A0B1984B69}"/>
    <cellStyle name="Comma 12 2" xfId="2476" xr:uid="{576BB3BB-D268-45D6-AD66-58EF4771E405}"/>
    <cellStyle name="Comma 13" xfId="2477" xr:uid="{5DA3669D-48E8-499A-8804-5804B5BADD14}"/>
    <cellStyle name="Comma 13 2" xfId="2478" xr:uid="{8A46E6F2-A1EF-4362-9D3B-0E1B1BC904B8}"/>
    <cellStyle name="Comma 14" xfId="2479" xr:uid="{F245D463-4B47-4ED7-AC65-405534690ABF}"/>
    <cellStyle name="Comma 2" xfId="523" xr:uid="{CB7F7DFA-D0F1-4FBC-813A-52E81EE5A0B7}"/>
    <cellStyle name="Comma 2 10" xfId="2481" xr:uid="{9FBCBB73-1F3F-475C-BEF4-50D9F642F123}"/>
    <cellStyle name="Comma 2 10 2" xfId="2482" xr:uid="{C43FACD7-5CF7-4473-9F0F-2F79D3CC618D}"/>
    <cellStyle name="Comma 2 11" xfId="2483" xr:uid="{C95CC34F-3031-4A69-AA72-F38FBC334ECA}"/>
    <cellStyle name="Comma 2 12" xfId="2480" xr:uid="{68D76353-F188-4BA9-A577-A4A559543D9A}"/>
    <cellStyle name="Comma 2 2" xfId="524" xr:uid="{FB001886-6565-4AB6-9EFC-760F94CC2585}"/>
    <cellStyle name="Comma 2 2 10" xfId="2484" xr:uid="{BE493DA3-F70D-4468-89F1-E82D89718E05}"/>
    <cellStyle name="Comma 2 2 2" xfId="525" xr:uid="{D6E1913C-3C69-43A5-A34F-9935FF9020AB}"/>
    <cellStyle name="Comma 2 2 2 2" xfId="526" xr:uid="{81556A72-82F9-41F7-8DA9-3AC2133C5B8E}"/>
    <cellStyle name="Comma 2 2 2 2 2" xfId="527" xr:uid="{0119D1AC-6EA0-452F-AEDB-1C4EE46657AB}"/>
    <cellStyle name="Comma 2 2 2 2 2 2" xfId="528" xr:uid="{111D228B-B787-41D8-8354-8A600966D806}"/>
    <cellStyle name="Comma 2 2 2 2 2 2 2" xfId="529" xr:uid="{80179428-3DD8-448A-B257-A0F55980978D}"/>
    <cellStyle name="Comma 2 2 2 2 2 2 3" xfId="2488" xr:uid="{712DC4BD-281F-47C4-B696-0AD9B042D3BF}"/>
    <cellStyle name="Comma 2 2 2 2 2 3" xfId="530" xr:uid="{C894F385-003C-4108-83E8-913140A474FF}"/>
    <cellStyle name="Comma 2 2 2 2 2 3 2" xfId="531" xr:uid="{7CB1B1D4-F83C-4D86-8655-A1699F1626D0}"/>
    <cellStyle name="Comma 2 2 2 2 2 4" xfId="532" xr:uid="{8FEBDCFD-3286-4087-ADF6-08FA83304060}"/>
    <cellStyle name="Comma 2 2 2 2 2 5" xfId="533" xr:uid="{F4D278C3-83DE-40B7-9AD8-7A3421EBB081}"/>
    <cellStyle name="Comma 2 2 2 2 2 6" xfId="2487" xr:uid="{8D5F1C73-969F-4AC3-A83D-5712E47B7FEE}"/>
    <cellStyle name="Comma 2 2 2 2 3" xfId="534" xr:uid="{90AB00C9-EE82-487A-90C2-E8FFC5871E48}"/>
    <cellStyle name="Comma 2 2 2 2 3 2" xfId="535" xr:uid="{CD00E044-FB61-48A0-9970-A74C07162F30}"/>
    <cellStyle name="Comma 2 2 2 2 3 2 2" xfId="536" xr:uid="{427379D3-AB1C-4082-8104-B06CA9E52630}"/>
    <cellStyle name="Comma 2 2 2 2 3 3" xfId="537" xr:uid="{25CAD988-4274-425B-8D7E-0B9CE15029AB}"/>
    <cellStyle name="Comma 2 2 2 2 3 3 2" xfId="538" xr:uid="{39EF43ED-A38B-4B22-AC35-C4301D6A2D52}"/>
    <cellStyle name="Comma 2 2 2 2 3 4" xfId="539" xr:uid="{6ADBEB91-8865-4483-96B3-358040B86716}"/>
    <cellStyle name="Comma 2 2 2 2 3 5" xfId="540" xr:uid="{B516C3EA-0FE5-446F-B374-6F0C37517BA9}"/>
    <cellStyle name="Comma 2 2 2 2 3 6" xfId="2489" xr:uid="{07BF30FC-0A00-4AFF-9BF4-8E09F24C0FF2}"/>
    <cellStyle name="Comma 2 2 2 2 4" xfId="541" xr:uid="{E7820EB1-4CF9-4FF9-9470-BD60C3902627}"/>
    <cellStyle name="Comma 2 2 2 2 4 2" xfId="542" xr:uid="{30FB18D4-63A0-46DD-AECC-589625FE3189}"/>
    <cellStyle name="Comma 2 2 2 2 5" xfId="543" xr:uid="{34851C4D-47DA-4178-B56A-4646C2943E9D}"/>
    <cellStyle name="Comma 2 2 2 2 5 2" xfId="544" xr:uid="{8FB12D2D-6E5E-4BEF-9C87-DD09239DA692}"/>
    <cellStyle name="Comma 2 2 2 2 6" xfId="545" xr:uid="{14AC86C7-BC5C-4399-A6C3-9EAD40CF6466}"/>
    <cellStyle name="Comma 2 2 2 2 7" xfId="546" xr:uid="{1B15DE06-D1EB-4E52-9EBF-7F10EE105B97}"/>
    <cellStyle name="Comma 2 2 2 2 8" xfId="2486" xr:uid="{3C6F7327-5A98-4343-BF8F-95E62484F1F1}"/>
    <cellStyle name="Comma 2 2 2 3" xfId="547" xr:uid="{EF23D8B4-206F-4066-9E97-E13C03497892}"/>
    <cellStyle name="Comma 2 2 2 3 2" xfId="548" xr:uid="{286EBBCA-20E4-44C7-B15B-473238651D02}"/>
    <cellStyle name="Comma 2 2 2 3 2 2" xfId="549" xr:uid="{29E95B3B-E01D-4DAA-9784-79F9D20C0B81}"/>
    <cellStyle name="Comma 2 2 2 3 2 2 2" xfId="2492" xr:uid="{7F63E5C1-8131-418A-B84E-5BD4636DE018}"/>
    <cellStyle name="Comma 2 2 2 3 2 3" xfId="2491" xr:uid="{BF8BDAE6-DF1A-440D-A57F-4E17F24C760E}"/>
    <cellStyle name="Comma 2 2 2 3 3" xfId="550" xr:uid="{5A8F31D3-82E9-4012-B651-191FAFF83629}"/>
    <cellStyle name="Comma 2 2 2 3 3 2" xfId="551" xr:uid="{B27F6527-360E-4294-9EC2-B60A304BA59C}"/>
    <cellStyle name="Comma 2 2 2 3 3 3" xfId="2493" xr:uid="{EEA7A6A6-5DFD-4817-9EE5-1FC9FE073138}"/>
    <cellStyle name="Comma 2 2 2 3 4" xfId="552" xr:uid="{CB0B9FC0-DF02-4AE3-B69E-FE0792CA2B62}"/>
    <cellStyle name="Comma 2 2 2 3 5" xfId="553" xr:uid="{6D51D515-7AC3-44B4-930E-C8D0E4598E71}"/>
    <cellStyle name="Comma 2 2 2 3 6" xfId="2490" xr:uid="{8F28F390-8E21-4D57-ADB2-7732241987BE}"/>
    <cellStyle name="Comma 2 2 2 4" xfId="554" xr:uid="{7E7F05C2-F136-4882-8FC1-DB0C841B5CD4}"/>
    <cellStyle name="Comma 2 2 2 4 2" xfId="555" xr:uid="{FD3E850B-8A26-4E21-A134-E23EB0604BE5}"/>
    <cellStyle name="Comma 2 2 2 4 2 2" xfId="556" xr:uid="{ED7BA458-4319-4A27-BD3D-C7A2E051949C}"/>
    <cellStyle name="Comma 2 2 2 4 2 2 2" xfId="2496" xr:uid="{1743931A-96B8-448C-87A2-5FBB304CC838}"/>
    <cellStyle name="Comma 2 2 2 4 2 3" xfId="2495" xr:uid="{A1450A5D-1C25-4EC0-BF41-29367AB9FBDA}"/>
    <cellStyle name="Comma 2 2 2 4 3" xfId="557" xr:uid="{EA7DE25E-7C60-4EDF-8C77-6317993C0FBD}"/>
    <cellStyle name="Comma 2 2 2 4 3 2" xfId="558" xr:uid="{7D4D6C58-A174-467C-A4C9-3437071BBB8B}"/>
    <cellStyle name="Comma 2 2 2 4 3 3" xfId="2497" xr:uid="{2E0F8A39-F6AB-4124-BB33-EA9504E7CCCB}"/>
    <cellStyle name="Comma 2 2 2 4 4" xfId="559" xr:uid="{393BCDAF-4A3F-4426-A1BC-8B0B3CA39CB2}"/>
    <cellStyle name="Comma 2 2 2 4 5" xfId="560" xr:uid="{2B54291D-2B6C-4167-ABAA-4388C18C9A66}"/>
    <cellStyle name="Comma 2 2 2 4 6" xfId="2494" xr:uid="{49B70C74-ACD1-4D78-A9B3-19D9FFB2F15A}"/>
    <cellStyle name="Comma 2 2 2 5" xfId="561" xr:uid="{107D988D-0CD5-4471-8CE5-73D3A30447BB}"/>
    <cellStyle name="Comma 2 2 2 5 2" xfId="562" xr:uid="{FA9FCCC9-C188-4FE6-97CB-9DD05EDDDF4E}"/>
    <cellStyle name="Comma 2 2 2 5 2 2" xfId="2499" xr:uid="{F8FB1E29-7EA2-4253-9525-9C9BF91FC5A6}"/>
    <cellStyle name="Comma 2 2 2 5 3" xfId="2498" xr:uid="{F43786A4-5628-4A22-B218-461C9FEB8332}"/>
    <cellStyle name="Comma 2 2 2 6" xfId="563" xr:uid="{4F8A92D0-3B71-47D6-96A4-CFBDAF5F36C9}"/>
    <cellStyle name="Comma 2 2 2 6 2" xfId="564" xr:uid="{4B814E76-F2C6-43D3-B5AF-7B06DBF59829}"/>
    <cellStyle name="Comma 2 2 2 6 2 2" xfId="2501" xr:uid="{0C432C69-D559-459C-927F-9D4F077BF32E}"/>
    <cellStyle name="Comma 2 2 2 6 3" xfId="2500" xr:uid="{C6CC2089-DD62-43BC-8FF2-22DC02864156}"/>
    <cellStyle name="Comma 2 2 2 7" xfId="565" xr:uid="{984FD4BB-FE6F-432F-BB8B-FDFC42B0DA05}"/>
    <cellStyle name="Comma 2 2 2 7 2" xfId="2502" xr:uid="{5C013283-947F-479C-BBF5-070691A5484F}"/>
    <cellStyle name="Comma 2 2 2 8" xfId="566" xr:uid="{974CDE44-EECD-4F49-9930-5552CE0C111E}"/>
    <cellStyle name="Comma 2 2 2 9" xfId="2485" xr:uid="{9E00CEA3-34E5-43B2-85BE-6F510777F1CB}"/>
    <cellStyle name="Comma 2 2 3" xfId="567" xr:uid="{F4560057-581A-473E-9CE8-00DC65913048}"/>
    <cellStyle name="Comma 2 2 3 2" xfId="568" xr:uid="{92D3079C-D90C-4269-93BF-1024756818B8}"/>
    <cellStyle name="Comma 2 2 3 2 2" xfId="569" xr:uid="{F426AC0E-53AA-43AE-A004-F291D1F108EC}"/>
    <cellStyle name="Comma 2 2 3 2 2 2" xfId="570" xr:uid="{7FA5449E-A6F8-4300-80D4-1384EF45B417}"/>
    <cellStyle name="Comma 2 2 3 2 2 2 2" xfId="2506" xr:uid="{15D2E08A-39F3-4808-90F7-4236048EDF07}"/>
    <cellStyle name="Comma 2 2 3 2 2 3" xfId="2505" xr:uid="{4E7EF9B3-5254-4F01-BC0D-59D5FAF983A8}"/>
    <cellStyle name="Comma 2 2 3 2 3" xfId="571" xr:uid="{FF2C67BC-8DA1-4139-B118-C8145D94E183}"/>
    <cellStyle name="Comma 2 2 3 2 3 2" xfId="572" xr:uid="{1581E67A-5287-47D5-8B76-5DED134F27BE}"/>
    <cellStyle name="Comma 2 2 3 2 3 3" xfId="2507" xr:uid="{B296C315-884D-46C4-96CF-C545E2E4FB04}"/>
    <cellStyle name="Comma 2 2 3 2 4" xfId="573" xr:uid="{6C37583B-0EF1-4F3E-9F32-6DFAF647EB7C}"/>
    <cellStyle name="Comma 2 2 3 2 5" xfId="574" xr:uid="{11D6F725-8EAF-48F1-B5AE-F3A6933B2DE8}"/>
    <cellStyle name="Comma 2 2 3 2 6" xfId="2504" xr:uid="{4032046B-4DCA-4004-9ED6-DA668603D121}"/>
    <cellStyle name="Comma 2 2 3 3" xfId="575" xr:uid="{4223817A-1428-45F1-BDAA-31693F495414}"/>
    <cellStyle name="Comma 2 2 3 3 2" xfId="576" xr:uid="{28527E6F-9661-43EC-853A-79F1FE36405B}"/>
    <cellStyle name="Comma 2 2 3 3 2 2" xfId="577" xr:uid="{5612E1B6-C3EC-4729-BA6D-A03E34705EFD}"/>
    <cellStyle name="Comma 2 2 3 3 2 2 2" xfId="2510" xr:uid="{559B220D-0EC8-4371-AB38-2B2FC2BDE7A8}"/>
    <cellStyle name="Comma 2 2 3 3 2 3" xfId="2509" xr:uid="{9AB48CCB-B208-4B3D-A6BE-2E5AEA66E387}"/>
    <cellStyle name="Comma 2 2 3 3 3" xfId="578" xr:uid="{BC3B46B2-FA2B-4827-980C-6D86E8077919}"/>
    <cellStyle name="Comma 2 2 3 3 3 2" xfId="579" xr:uid="{4A954F64-F77A-400B-BFFE-89391D601B05}"/>
    <cellStyle name="Comma 2 2 3 3 3 3" xfId="2511" xr:uid="{F9DBE00D-391E-495E-BD5A-B1D4F2A96ED7}"/>
    <cellStyle name="Comma 2 2 3 3 4" xfId="580" xr:uid="{8D819462-A009-4641-A977-548F6BFB4426}"/>
    <cellStyle name="Comma 2 2 3 3 5" xfId="581" xr:uid="{A52124C9-CF38-45FB-84D6-A5E2ABEC09C0}"/>
    <cellStyle name="Comma 2 2 3 3 6" xfId="2508" xr:uid="{81A05427-F526-40AC-B590-6C996AC73034}"/>
    <cellStyle name="Comma 2 2 3 4" xfId="582" xr:uid="{C06331EB-8F28-42BC-BA2F-716C590A01EA}"/>
    <cellStyle name="Comma 2 2 3 4 2" xfId="583" xr:uid="{8CA1A83F-CA27-4C29-BA4D-A3A077CAEC95}"/>
    <cellStyle name="Comma 2 2 3 4 2 2" xfId="2514" xr:uid="{2A1697C8-307D-4A3C-8668-A7E1CBC1E49F}"/>
    <cellStyle name="Comma 2 2 3 4 2 3" xfId="2513" xr:uid="{96859A0E-67CC-495A-9046-C513EFDF6F49}"/>
    <cellStyle name="Comma 2 2 3 4 3" xfId="2515" xr:uid="{753209BA-E206-439D-BD86-5453CB09C73E}"/>
    <cellStyle name="Comma 2 2 3 4 4" xfId="2512" xr:uid="{2A543C5A-61C4-4ED3-8532-3F48EC44AFD6}"/>
    <cellStyle name="Comma 2 2 3 5" xfId="584" xr:uid="{FAD5368D-0A17-4FA1-82BF-F3F10C3479D2}"/>
    <cellStyle name="Comma 2 2 3 5 2" xfId="585" xr:uid="{57FAAAE0-001B-4195-B426-69A64C2872C8}"/>
    <cellStyle name="Comma 2 2 3 5 2 2" xfId="2517" xr:uid="{22D48495-A9F5-4B08-A805-BD51FABB588F}"/>
    <cellStyle name="Comma 2 2 3 5 3" xfId="2516" xr:uid="{2226C995-87E9-4CD4-A082-BFADBF692F56}"/>
    <cellStyle name="Comma 2 2 3 6" xfId="586" xr:uid="{40DB67D5-0038-40F8-8B96-BF2ECB62836F}"/>
    <cellStyle name="Comma 2 2 3 6 2" xfId="2519" xr:uid="{F0D0ED03-96A1-449A-AE83-2E27797FCE6A}"/>
    <cellStyle name="Comma 2 2 3 6 3" xfId="2518" xr:uid="{E21D4A36-63CB-46B8-976C-1AD0745D050C}"/>
    <cellStyle name="Comma 2 2 3 7" xfId="587" xr:uid="{5FC824D8-3097-4959-B0BE-77A4A3D4259C}"/>
    <cellStyle name="Comma 2 2 3 7 2" xfId="2520" xr:uid="{05ACE744-AF14-44CE-8AA2-943E3662E239}"/>
    <cellStyle name="Comma 2 2 3 8" xfId="2503" xr:uid="{2CFB6C0F-4E60-4AA9-889B-A33FBBA83781}"/>
    <cellStyle name="Comma 2 2 4" xfId="588" xr:uid="{68A317BC-BD60-4D5E-9A28-3AB73007119B}"/>
    <cellStyle name="Comma 2 2 4 2" xfId="589" xr:uid="{DA804026-1ECB-471E-BA7E-993B8D2F8C38}"/>
    <cellStyle name="Comma 2 2 4 2 2" xfId="590" xr:uid="{A1B5D9A1-FE76-4F04-AA82-E84C7C51BDBD}"/>
    <cellStyle name="Comma 2 2 4 2 2 2" xfId="2523" xr:uid="{BF9B8D68-92DE-4590-B69D-AEA7EDF6CC0B}"/>
    <cellStyle name="Comma 2 2 4 2 3" xfId="2522" xr:uid="{CA400DAE-A0E9-4B9F-945C-1F3132F60CA4}"/>
    <cellStyle name="Comma 2 2 4 3" xfId="591" xr:uid="{EB8FAF4F-E87D-4AAA-8919-92B5B3571E5C}"/>
    <cellStyle name="Comma 2 2 4 3 2" xfId="592" xr:uid="{961345BC-ED20-47A8-A91F-9A8E8B2985C3}"/>
    <cellStyle name="Comma 2 2 4 3 3" xfId="2524" xr:uid="{85944DB0-CD38-4B12-BDF0-EAD63016CFAF}"/>
    <cellStyle name="Comma 2 2 4 4" xfId="593" xr:uid="{C1C18C2A-F8FD-43AD-88E3-3C75E2F12349}"/>
    <cellStyle name="Comma 2 2 4 5" xfId="594" xr:uid="{A5AF8C84-EA69-499D-813E-F12FF012B46B}"/>
    <cellStyle name="Comma 2 2 4 6" xfId="2521" xr:uid="{33037716-5C65-467D-ADF3-97B09FF780AB}"/>
    <cellStyle name="Comma 2 2 5" xfId="595" xr:uid="{C7901582-3F8E-4CEB-A2C1-FA917C3D0785}"/>
    <cellStyle name="Comma 2 2 5 2" xfId="596" xr:uid="{D6E6A43B-C9B7-4C98-80D5-7266C76F58F1}"/>
    <cellStyle name="Comma 2 2 5 2 2" xfId="597" xr:uid="{548EDEE0-0CC6-4AEC-8ED3-5589612EFF98}"/>
    <cellStyle name="Comma 2 2 5 2 2 2" xfId="2527" xr:uid="{62214A4E-D3A4-4E57-9C5B-649A4076A128}"/>
    <cellStyle name="Comma 2 2 5 2 3" xfId="2526" xr:uid="{5120E27D-2D2E-447F-BF9D-B368105F22D0}"/>
    <cellStyle name="Comma 2 2 5 3" xfId="598" xr:uid="{20AAC6CA-E3AB-46DA-A0F1-E976D45A5B02}"/>
    <cellStyle name="Comma 2 2 5 3 2" xfId="599" xr:uid="{CDA4E7E8-476C-4DD1-A9E3-C74328197BF5}"/>
    <cellStyle name="Comma 2 2 5 3 3" xfId="2528" xr:uid="{2B0E0E9F-48EC-49DB-8F4B-80791278E3DA}"/>
    <cellStyle name="Comma 2 2 5 4" xfId="600" xr:uid="{4A34D7FC-E8BE-4837-8F6E-F7D115589549}"/>
    <cellStyle name="Comma 2 2 5 5" xfId="601" xr:uid="{C57474A0-2139-49FF-ADDF-5D46F9CCDAA4}"/>
    <cellStyle name="Comma 2 2 5 6" xfId="2525" xr:uid="{D5C36D33-BDFB-4AD4-AEDD-9ED6EF442274}"/>
    <cellStyle name="Comma 2 2 6" xfId="602" xr:uid="{5BD663DD-F4C1-43DD-9641-D838459ED2CA}"/>
    <cellStyle name="Comma 2 2 6 2" xfId="603" xr:uid="{B73AC7E8-CB66-4B3C-BDDE-D7ED3CF67F8F}"/>
    <cellStyle name="Comma 2 2 6 2 2" xfId="2531" xr:uid="{B3ED5430-5752-457F-9382-8434D373E2DA}"/>
    <cellStyle name="Comma 2 2 6 2 3" xfId="2530" xr:uid="{6A1F5585-43B6-4CFB-909E-06C689D4DD98}"/>
    <cellStyle name="Comma 2 2 6 3" xfId="2532" xr:uid="{DB780FA5-CCE4-4666-88BB-57E9B5788D4E}"/>
    <cellStyle name="Comma 2 2 6 4" xfId="2529" xr:uid="{7FF79B4F-144C-4B6F-82F5-34F595FFADEB}"/>
    <cellStyle name="Comma 2 2 7" xfId="604" xr:uid="{4F686E9D-E493-4319-B2AF-57DE6A470F71}"/>
    <cellStyle name="Comma 2 2 7 2" xfId="605" xr:uid="{6360DED7-F9DD-4F31-BA06-A5D9C918C37C}"/>
    <cellStyle name="Comma 2 2 7 2 2" xfId="2535" xr:uid="{3A2C1C15-11B2-4EA3-83A0-323ACB27CA3B}"/>
    <cellStyle name="Comma 2 2 7 2 3" xfId="2534" xr:uid="{D6E1EC65-4459-4B37-BCA2-B35994712456}"/>
    <cellStyle name="Comma 2 2 7 3" xfId="2536" xr:uid="{A000B4A1-BCC5-414F-9BFC-EB5A43A57036}"/>
    <cellStyle name="Comma 2 2 7 4" xfId="2533" xr:uid="{609C406E-68CD-4442-9626-0F3BED89CCA9}"/>
    <cellStyle name="Comma 2 2 8" xfId="606" xr:uid="{B72F9698-68AC-4739-A1C6-EBE69A6F45AF}"/>
    <cellStyle name="Comma 2 2 8 2" xfId="2538" xr:uid="{AC2D8211-A92A-4433-A1A6-541E59149A5A}"/>
    <cellStyle name="Comma 2 2 8 3" xfId="2537" xr:uid="{0F7F33AA-30A0-4B55-922F-3F2F0C486D0C}"/>
    <cellStyle name="Comma 2 2 9" xfId="607" xr:uid="{9CF1BB2F-E0A7-4353-978D-CBA6028AD01B}"/>
    <cellStyle name="Comma 2 2 9 2" xfId="2539" xr:uid="{DE0058A5-0E7F-4FC4-A68A-D2044D8E0618}"/>
    <cellStyle name="Comma 2 3" xfId="608" xr:uid="{4C4C189E-94AD-4040-BB7B-4EF4186E9B77}"/>
    <cellStyle name="Comma 2 3 2" xfId="609" xr:uid="{E4216BC2-150D-4BDD-AE6B-37785BC8CAA5}"/>
    <cellStyle name="Comma 2 3 2 2" xfId="2542" xr:uid="{D96375D7-7A35-4681-AD2F-F894DCEDDC77}"/>
    <cellStyle name="Comma 2 3 2 2 2" xfId="2543" xr:uid="{888E68E1-3ED9-4908-8C98-D0C7DADB6F83}"/>
    <cellStyle name="Comma 2 3 2 2 2 2" xfId="2544" xr:uid="{7FB74683-5AE9-402A-98B7-70D5CE12D175}"/>
    <cellStyle name="Comma 2 3 2 2 3" xfId="2545" xr:uid="{E98A0CED-65AB-4744-84CB-23B17D760237}"/>
    <cellStyle name="Comma 2 3 2 3" xfId="2546" xr:uid="{186C2D0E-5A08-4BE6-8B1C-FE0E75F06125}"/>
    <cellStyle name="Comma 2 3 2 3 2" xfId="2547" xr:uid="{CA6E44AD-DE2C-450B-9A4B-7540F258A1E8}"/>
    <cellStyle name="Comma 2 3 2 4" xfId="2548" xr:uid="{9D9F3243-328B-4E49-A6F5-FA25047DFE64}"/>
    <cellStyle name="Comma 2 3 2 4 2" xfId="2549" xr:uid="{7D5DD4F5-D480-4C8E-A0B4-2EBECFF426CC}"/>
    <cellStyle name="Comma 2 3 2 5" xfId="2550" xr:uid="{69BFA53E-F01C-4B23-9EA7-3BFF76E23DA1}"/>
    <cellStyle name="Comma 2 3 2 5 2" xfId="2551" xr:uid="{74E921A0-8A4E-419D-ABBC-8D7ED22BEEC9}"/>
    <cellStyle name="Comma 2 3 2 6" xfId="2552" xr:uid="{61385661-4316-499D-B22A-B673A8FBD018}"/>
    <cellStyle name="Comma 2 3 2 7" xfId="2541" xr:uid="{AB72B73D-AC5B-495A-9B8E-08F1E7037249}"/>
    <cellStyle name="Comma 2 3 3" xfId="610" xr:uid="{3DBE9169-7C5C-47F3-8D44-87CCF0BC2348}"/>
    <cellStyle name="Comma 2 3 3 2" xfId="2554" xr:uid="{7B9A46FE-88C8-4A83-9BCD-46377CFF0D0E}"/>
    <cellStyle name="Comma 2 3 3 2 2" xfId="2555" xr:uid="{53230C79-2CD6-40A6-A39B-72B36596BB04}"/>
    <cellStyle name="Comma 2 3 3 3" xfId="2556" xr:uid="{5F301FDF-B795-4A9A-88C7-0DD77FDD265C}"/>
    <cellStyle name="Comma 2 3 3 4" xfId="2553" xr:uid="{60DE2BAE-ED2D-4DFF-B0A5-C1BB8723DBFF}"/>
    <cellStyle name="Comma 2 3 4" xfId="2557" xr:uid="{12A4B677-018F-4446-A20E-50A48CA56A51}"/>
    <cellStyle name="Comma 2 3 4 2" xfId="2558" xr:uid="{3B2B1B10-A03A-47FC-B45D-395E3012DFD6}"/>
    <cellStyle name="Comma 2 3 4 2 2" xfId="2559" xr:uid="{9F0844E3-4881-4E9A-8BC8-17F7426CFFC3}"/>
    <cellStyle name="Comma 2 3 4 3" xfId="2560" xr:uid="{DFE7EDA6-DF40-4E06-83DF-264575736CE4}"/>
    <cellStyle name="Comma 2 3 5" xfId="2561" xr:uid="{BFEBF92B-A68E-47A3-BAA0-85AEF1269DE2}"/>
    <cellStyle name="Comma 2 3 5 2" xfId="2562" xr:uid="{576B2869-4DAB-4A88-9B03-E14B5D6E2CD3}"/>
    <cellStyle name="Comma 2 3 6" xfId="2563" xr:uid="{B92B346E-465F-4824-8A09-5FA9853BAFD1}"/>
    <cellStyle name="Comma 2 3 6 2" xfId="2564" xr:uid="{ACE1D45D-6CB9-419E-9A8A-0BA29CC4220E}"/>
    <cellStyle name="Comma 2 3 7" xfId="2565" xr:uid="{4FFC155C-2953-4D14-816D-F50859FD3485}"/>
    <cellStyle name="Comma 2 3 7 2" xfId="2566" xr:uid="{3BA238DA-56BF-4C84-AB0D-D94FFB8D928F}"/>
    <cellStyle name="Comma 2 3 8" xfId="2567" xr:uid="{75BBBBDC-3958-406E-8429-A157EFD5458E}"/>
    <cellStyle name="Comma 2 3 9" xfId="2540" xr:uid="{BFC5B2F4-3DC3-47A0-9FE4-0CD9DCADA462}"/>
    <cellStyle name="Comma 2 4" xfId="611" xr:uid="{C0DD55E8-69D1-410E-BA3A-DE1F82AD37B9}"/>
    <cellStyle name="Comma 2 4 2" xfId="612" xr:uid="{D94C59F7-8594-4940-8358-1CAC02979949}"/>
    <cellStyle name="Comma 2 4 2 2" xfId="2570" xr:uid="{1BFEC32F-947C-4463-9117-3E5C863D01CD}"/>
    <cellStyle name="Comma 2 4 2 2 2" xfId="2571" xr:uid="{2B92D43A-517C-4B5B-89FC-CBE91453BD7D}"/>
    <cellStyle name="Comma 2 4 2 3" xfId="2572" xr:uid="{E829C8C3-6E7D-4345-975E-9719FC8114F6}"/>
    <cellStyle name="Comma 2 4 2 4" xfId="2569" xr:uid="{14A5699F-9D78-4F4F-A781-80CB7ED981CE}"/>
    <cellStyle name="Comma 2 4 3" xfId="2573" xr:uid="{809F633D-F99D-4E62-B409-C1657F88D27A}"/>
    <cellStyle name="Comma 2 4 3 2" xfId="2574" xr:uid="{7F09737C-4A99-4945-B9A9-B35AF2C23B44}"/>
    <cellStyle name="Comma 2 4 3 2 2" xfId="2575" xr:uid="{97B48DCF-4C09-4598-BA25-65CEBBBB56AB}"/>
    <cellStyle name="Comma 2 4 3 3" xfId="2576" xr:uid="{733BBDEE-3D2D-4F6C-9F06-74DAC58E50CA}"/>
    <cellStyle name="Comma 2 4 4" xfId="2577" xr:uid="{A4AFCB2E-81A6-4458-B2C9-B6D0EE25F848}"/>
    <cellStyle name="Comma 2 4 4 2" xfId="2578" xr:uid="{972F0FBD-7375-4093-B0FA-E1B2208C8E2D}"/>
    <cellStyle name="Comma 2 4 4 2 2" xfId="2579" xr:uid="{D6CFFE15-2B17-4260-A1F7-DCE64E9A7D5D}"/>
    <cellStyle name="Comma 2 4 4 3" xfId="2580" xr:uid="{3BC61F54-E2F8-4E0E-9A01-5C95E7F888EB}"/>
    <cellStyle name="Comma 2 4 5" xfId="2581" xr:uid="{A5470FE5-69BA-4337-B88B-46C32DF569CB}"/>
    <cellStyle name="Comma 2 4 5 2" xfId="2582" xr:uid="{FA4FABD1-9A1F-41C4-9C7D-66D1F8AE2585}"/>
    <cellStyle name="Comma 2 4 6" xfId="2583" xr:uid="{CD39E696-BEEC-4CFF-8DA3-62D6E71F3777}"/>
    <cellStyle name="Comma 2 4 6 2" xfId="2584" xr:uid="{E0D896F9-7074-4963-AF09-E0070947D907}"/>
    <cellStyle name="Comma 2 4 7" xfId="2585" xr:uid="{2031E8FE-961C-4E7A-950C-47D0D9CABCB1}"/>
    <cellStyle name="Comma 2 4 8" xfId="2568" xr:uid="{F3231172-8A03-4918-A810-E76E918829CD}"/>
    <cellStyle name="Comma 2 5" xfId="613" xr:uid="{D2438E1D-5682-4CA9-B684-083FFD385729}"/>
    <cellStyle name="Comma 2 5 2" xfId="2587" xr:uid="{8EB43EF4-0F83-4E8D-8E04-49F9EBF4E469}"/>
    <cellStyle name="Comma 2 5 2 2" xfId="2588" xr:uid="{6CC53420-4B2A-4056-A123-F535FDD6CA0B}"/>
    <cellStyle name="Comma 2 5 2 2 2" xfId="2589" xr:uid="{63B574F7-06D7-47BA-99BC-BB4AF97AEB2A}"/>
    <cellStyle name="Comma 2 5 2 3" xfId="2590" xr:uid="{AA4C17CF-3CF9-42D5-B0B3-78C4021C41D3}"/>
    <cellStyle name="Comma 2 5 3" xfId="2591" xr:uid="{64014086-4483-4E50-9033-09390034D6DC}"/>
    <cellStyle name="Comma 2 5 3 2" xfId="2592" xr:uid="{6733CBF6-212C-4CEF-A925-574244DE21F6}"/>
    <cellStyle name="Comma 2 5 3 2 2" xfId="2593" xr:uid="{692A8F80-37BE-4732-9A47-6BEBA23DA441}"/>
    <cellStyle name="Comma 2 5 3 3" xfId="2594" xr:uid="{AA6EF989-4C7B-4DBE-B7B0-6F5C8F3BC6B0}"/>
    <cellStyle name="Comma 2 5 4" xfId="2595" xr:uid="{ABEE4B81-33CD-4E61-A081-711F070AAA76}"/>
    <cellStyle name="Comma 2 5 4 2" xfId="2596" xr:uid="{F67743A4-B3FC-47AB-A3B3-5C88949795D2}"/>
    <cellStyle name="Comma 2 5 4 2 2" xfId="2597" xr:uid="{2D53B277-7595-400E-BB27-392617194418}"/>
    <cellStyle name="Comma 2 5 4 3" xfId="2598" xr:uid="{D5397E7E-F9AA-48E9-8DDA-FAA5C3EA32F2}"/>
    <cellStyle name="Comma 2 5 5" xfId="2599" xr:uid="{058C7882-92D5-447C-9961-EEB1B4E67B55}"/>
    <cellStyle name="Comma 2 5 5 2" xfId="2600" xr:uid="{71757E15-2A77-4EDC-A38F-26A6CB22F7DE}"/>
    <cellStyle name="Comma 2 5 6" xfId="2601" xr:uid="{83AA8467-DA78-4725-8CAC-80BFD4A97F3D}"/>
    <cellStyle name="Comma 2 5 6 2" xfId="2602" xr:uid="{E8386EDA-12D5-48E3-9C90-61D655E2E076}"/>
    <cellStyle name="Comma 2 5 7" xfId="2603" xr:uid="{05466E16-4F81-4D23-81A9-2BEE78E1A26C}"/>
    <cellStyle name="Comma 2 5 8" xfId="2586" xr:uid="{E3C8B549-01A5-4AB0-A938-7A8440047CC4}"/>
    <cellStyle name="Comma 2 6" xfId="2604" xr:uid="{0368AB7A-D6A3-4B3E-9B0C-08288FCF7412}"/>
    <cellStyle name="Comma 2 6 2" xfId="2605" xr:uid="{26EE231F-8BE8-456E-8556-4A4A1E4BF9DA}"/>
    <cellStyle name="Comma 2 6 2 2" xfId="2606" xr:uid="{4ABAF86B-C1B5-4717-BC16-DEE2D5601CC6}"/>
    <cellStyle name="Comma 2 6 3" xfId="2607" xr:uid="{A2061F14-96F1-44DB-A7FD-D43FB3DD0715}"/>
    <cellStyle name="Comma 2 7" xfId="2608" xr:uid="{371212E5-AC09-40FF-9A7B-CECA9EFE9687}"/>
    <cellStyle name="Comma 2 7 2" xfId="2609" xr:uid="{7DB73955-74C4-4521-9F99-CA697D527092}"/>
    <cellStyle name="Comma 2 7 2 2" xfId="2610" xr:uid="{F905B5BB-3C55-4E16-8092-B1E071B87B3B}"/>
    <cellStyle name="Comma 2 7 3" xfId="2611" xr:uid="{25D64F42-72C6-4A59-AA2E-754A919A0CD7}"/>
    <cellStyle name="Comma 2 8" xfId="2612" xr:uid="{45B6BB31-7BE1-49F2-A8A6-F4B992114F67}"/>
    <cellStyle name="Comma 2 8 2" xfId="2613" xr:uid="{DE608B74-82F7-4917-926A-62B25639A187}"/>
    <cellStyle name="Comma 2 8 2 2" xfId="2614" xr:uid="{FB0E24A1-1128-4257-8AD2-4A0A380F7E33}"/>
    <cellStyle name="Comma 2 8 3" xfId="2615" xr:uid="{131974FF-12AC-46DF-A960-CAFAACE27805}"/>
    <cellStyle name="Comma 2 9" xfId="2616" xr:uid="{2AD2DE3B-F239-4C5C-A710-13682135E8E9}"/>
    <cellStyle name="Comma 2 9 2" xfId="2617" xr:uid="{CD1DBA4E-C1EF-429E-B811-B063900AAA70}"/>
    <cellStyle name="Comma 3" xfId="2618" xr:uid="{7197D566-2CBE-4DA5-AA4F-C9BAA182708E}"/>
    <cellStyle name="Comma 3 2" xfId="2619" xr:uid="{F1208983-5E8B-40E7-963D-7E28C76CFC51}"/>
    <cellStyle name="Comma 3 2 2" xfId="2620" xr:uid="{F65C6F8F-9CFB-4485-80E0-9D860D72A226}"/>
    <cellStyle name="Comma 3 2 2 2" xfId="2621" xr:uid="{B1356ACF-D8FB-48E0-9EA6-5E3C4C11A01F}"/>
    <cellStyle name="Comma 3 2 2 2 2" xfId="2622" xr:uid="{6DAB713F-19E8-4D6A-9D58-84F53A0C1930}"/>
    <cellStyle name="Comma 3 2 2 3" xfId="2623" xr:uid="{6252B349-7070-4562-BC92-C1D55F547E49}"/>
    <cellStyle name="Comma 3 2 3" xfId="2624" xr:uid="{1C4BB8C0-63E6-4F3F-946C-47800A620A71}"/>
    <cellStyle name="Comma 3 2 3 2" xfId="2625" xr:uid="{4F699ABF-DFD2-4D3F-8D09-DDA1984D045F}"/>
    <cellStyle name="Comma 3 2 3 2 2" xfId="2626" xr:uid="{B5795079-3676-42C2-9A48-5E42AE9C5D59}"/>
    <cellStyle name="Comma 3 2 3 3" xfId="2627" xr:uid="{34C4842F-32F0-4B6E-A6F8-43B68F13A079}"/>
    <cellStyle name="Comma 3 2 4" xfId="2628" xr:uid="{40F6726C-E634-4951-A007-780DC64EBCD9}"/>
    <cellStyle name="Comma 3 2 4 2" xfId="2629" xr:uid="{CCC721A8-9F06-475A-A8CE-99BB83AD9111}"/>
    <cellStyle name="Comma 3 2 4 2 2" xfId="2630" xr:uid="{D4912EA5-C6EB-4F09-ADC5-BCD779B364B7}"/>
    <cellStyle name="Comma 3 2 4 3" xfId="2631" xr:uid="{708A3D49-C875-43C4-939B-DE89EF0105AE}"/>
    <cellStyle name="Comma 3 2 5" xfId="2632" xr:uid="{75356084-03B4-4AF6-A5E2-CBDB60CA5EBB}"/>
    <cellStyle name="Comma 3 2 5 2" xfId="2633" xr:uid="{9D91D593-DF49-4BF5-9C16-7B0D72830DB7}"/>
    <cellStyle name="Comma 3 2 6" xfId="2634" xr:uid="{F6BBFCF3-3421-4C3E-95DE-28000FEFFDF0}"/>
    <cellStyle name="Comma 3 2 6 2" xfId="2635" xr:uid="{D98DDFB6-F822-49C7-99D7-A23246D5B203}"/>
    <cellStyle name="Comma 3 2 7" xfId="2636" xr:uid="{92FA5E31-9D2D-4DEC-A289-30ABA378D66C}"/>
    <cellStyle name="Comma 3 3" xfId="2637" xr:uid="{845B9BBB-9BD3-4956-9081-4DBAD629B225}"/>
    <cellStyle name="Comma 3 3 2" xfId="2638" xr:uid="{AC529A48-2270-4599-9BBF-3939BD96A0F7}"/>
    <cellStyle name="Comma 3 3 2 2" xfId="2639" xr:uid="{B7F0BFA4-E50A-40A9-BA35-30104523B78B}"/>
    <cellStyle name="Comma 3 3 2 2 2" xfId="2640" xr:uid="{E608D77B-D12E-4FE0-9F4E-7264E80848A5}"/>
    <cellStyle name="Comma 3 3 2 3" xfId="2641" xr:uid="{71D57DD0-9CD2-4EE4-B213-647D485B5E9D}"/>
    <cellStyle name="Comma 3 3 3" xfId="2642" xr:uid="{20D230D1-C383-43A3-8238-1CECB206F820}"/>
    <cellStyle name="Comma 3 3 3 2" xfId="2643" xr:uid="{F0DB2616-135F-434A-AE18-5113CB1BF833}"/>
    <cellStyle name="Comma 3 3 3 2 2" xfId="2644" xr:uid="{ACEA9AC3-00C0-4C3F-9E24-52D4C779EAF9}"/>
    <cellStyle name="Comma 3 3 3 3" xfId="2645" xr:uid="{B6774491-170B-42DA-BFBB-DE6CF323FEFD}"/>
    <cellStyle name="Comma 3 3 4" xfId="2646" xr:uid="{5450BF12-54C4-4535-9E83-308438B21E95}"/>
    <cellStyle name="Comma 3 3 4 2" xfId="2647" xr:uid="{A5CC76DB-633B-4FA1-B454-FBD3EFF28B51}"/>
    <cellStyle name="Comma 3 3 4 2 2" xfId="2648" xr:uid="{F5009B03-30E2-4B9C-8DF3-9729E8164D20}"/>
    <cellStyle name="Comma 3 3 4 3" xfId="2649" xr:uid="{8FF5A223-05C6-464E-8007-A634D9B890E5}"/>
    <cellStyle name="Comma 3 3 5" xfId="2650" xr:uid="{DB1F88C2-DB70-4055-88B9-0CB333FE80B1}"/>
    <cellStyle name="Comma 3 3 5 2" xfId="2651" xr:uid="{B24B5B11-FB44-4CFF-960B-3F7ACEAFEEF8}"/>
    <cellStyle name="Comma 3 3 6" xfId="2652" xr:uid="{141F6C51-78FA-47F1-845A-ECBDE86A87C6}"/>
    <cellStyle name="Comma 3 4" xfId="2653" xr:uid="{0AFDA99D-EAAB-4695-938F-F9EFCFDA12B6}"/>
    <cellStyle name="Comma 3 4 2" xfId="2654" xr:uid="{8AD7F1B7-2B3E-4339-85F0-E46A8465FDB4}"/>
    <cellStyle name="Comma 3 4 2 2" xfId="2655" xr:uid="{340C95A2-D839-4933-BA7E-4F70E13A927F}"/>
    <cellStyle name="Comma 3 4 3" xfId="2656" xr:uid="{EE29D710-0A41-4453-AB7C-BB7595B8AC8F}"/>
    <cellStyle name="Comma 3 5" xfId="2657" xr:uid="{8085E409-6F68-4B7D-87A9-25FE613954EB}"/>
    <cellStyle name="Comma 3 5 2" xfId="2658" xr:uid="{1E943EDC-7D48-44AD-9BBA-327F8EEBEDAE}"/>
    <cellStyle name="Comma 3 5 2 2" xfId="2659" xr:uid="{A97D59CD-7EE7-4886-8CB2-2272F9C67BAB}"/>
    <cellStyle name="Comma 3 5 3" xfId="2660" xr:uid="{AA737BC9-7E45-4EC4-9F44-95EC146C4A18}"/>
    <cellStyle name="Comma 3 6" xfId="2661" xr:uid="{476F0BCB-BC55-4D4B-B696-551772760D99}"/>
    <cellStyle name="Comma 3 6 2" xfId="2662" xr:uid="{FDF5101A-58B3-4F77-ACBE-8F4DA189D76C}"/>
    <cellStyle name="Comma 3 6 2 2" xfId="2663" xr:uid="{3F60CE85-20C9-4DF0-A115-B93C02780C49}"/>
    <cellStyle name="Comma 3 6 3" xfId="2664" xr:uid="{33B011D0-628A-4E36-8099-9EEB1DFDD04C}"/>
    <cellStyle name="Comma 3 7" xfId="2665" xr:uid="{14B1BF54-E601-413A-8728-B4C24C9A7626}"/>
    <cellStyle name="Comma 3 7 2" xfId="2666" xr:uid="{7F46E080-D5EC-4609-B522-FE488605ADAB}"/>
    <cellStyle name="Comma 3 7 2 2" xfId="2667" xr:uid="{9A31C67A-AC88-423E-9E8C-E4E81836311D}"/>
    <cellStyle name="Comma 3 7 3" xfId="2668" xr:uid="{AFBBDEC1-6B2A-4E96-890D-9ED8F47EB151}"/>
    <cellStyle name="Comma 3 8" xfId="2669" xr:uid="{170C1E4F-264D-4569-9399-8B53C09DE737}"/>
    <cellStyle name="Comma 3 8 2" xfId="2670" xr:uid="{EABB7ECD-FD2B-4B5C-8057-21CE83B4F520}"/>
    <cellStyle name="Comma 3 9" xfId="2671" xr:uid="{9315B16D-F115-42EA-AD5A-FEC8F2B2FD42}"/>
    <cellStyle name="Comma 4" xfId="2672" xr:uid="{0D195F35-FA2A-449F-BF4B-3EB9BBA3B5C0}"/>
    <cellStyle name="Comma 4 2" xfId="2673" xr:uid="{5B2342AE-2CE6-46BC-8F53-2989F0DE2A61}"/>
    <cellStyle name="Comma 4 2 2" xfId="2674" xr:uid="{864BECFD-D27E-431E-895D-F4B9F9E610B5}"/>
    <cellStyle name="Comma 4 2 2 2" xfId="2675" xr:uid="{3344797C-2BDD-4638-98E3-07FDFE4D00E0}"/>
    <cellStyle name="Comma 4 2 2 2 2" xfId="2676" xr:uid="{B4BC7C53-00C0-4A1D-A831-720B228CCCC6}"/>
    <cellStyle name="Comma 4 2 2 3" xfId="2677" xr:uid="{A1A10034-59A0-4C1E-AC68-1E8303E55743}"/>
    <cellStyle name="Comma 4 2 3" xfId="2678" xr:uid="{B6553895-39E9-4120-88A7-16C59A320CE5}"/>
    <cellStyle name="Comma 4 2 3 2" xfId="2679" xr:uid="{CB359027-02A6-490B-9A8D-AC2339D99C9A}"/>
    <cellStyle name="Comma 4 2 4" xfId="2680" xr:uid="{BB56A157-5F11-4060-83BC-1F01EA3DF6D7}"/>
    <cellStyle name="Comma 4 2 4 2" xfId="2681" xr:uid="{8FC7C20C-24F4-4D5D-98B1-19BAAA72338A}"/>
    <cellStyle name="Comma 4 2 5" xfId="2682" xr:uid="{E9EAF0C4-DA27-4C45-972D-2E93DE1E1C76}"/>
    <cellStyle name="Comma 4 2 5 2" xfId="2683" xr:uid="{C0497CDD-6A1C-4AEC-A9D0-21CD2C62D4AF}"/>
    <cellStyle name="Comma 4 2 6" xfId="2684" xr:uid="{EFD545D4-3324-4FF5-9CA7-1FCA6C4B9241}"/>
    <cellStyle name="Comma 4 3" xfId="2685" xr:uid="{FBDEB69B-BB58-4317-83A9-A347AF8ECDA4}"/>
    <cellStyle name="Comma 4 3 2" xfId="2686" xr:uid="{E1187A24-9DA3-4BEF-8872-283A2DCC286B}"/>
    <cellStyle name="Comma 4 3 2 2" xfId="2687" xr:uid="{4C59C4CB-72C2-4D3C-BABF-512A7FB1DB75}"/>
    <cellStyle name="Comma 4 3 3" xfId="2688" xr:uid="{2BCFFE95-3892-4644-A751-D489D3F40480}"/>
    <cellStyle name="Comma 4 4" xfId="2689" xr:uid="{E3B7AFFB-5F85-461E-A71E-23442567294A}"/>
    <cellStyle name="Comma 4 4 2" xfId="2690" xr:uid="{A262B945-9623-4FF6-9251-66599E3882EC}"/>
    <cellStyle name="Comma 4 4 2 2" xfId="2691" xr:uid="{5E001668-FA11-4918-9526-E6DD87DB3144}"/>
    <cellStyle name="Comma 4 4 3" xfId="2692" xr:uid="{A817C774-83EE-40E8-B0FD-37ADEC6C9A20}"/>
    <cellStyle name="Comma 4 5" xfId="2693" xr:uid="{8ED86821-1A92-4185-8689-4B487DC85FD0}"/>
    <cellStyle name="Comma 4 5 2" xfId="2694" xr:uid="{38E7991C-1620-42BB-A504-51F608309492}"/>
    <cellStyle name="Comma 4 5 2 2" xfId="2695" xr:uid="{E77CBE57-58F4-4F1A-A9D3-F18B52D61C74}"/>
    <cellStyle name="Comma 4 5 3" xfId="2696" xr:uid="{F1042426-4C0E-4B04-860B-80BA9FA17885}"/>
    <cellStyle name="Comma 4 6" xfId="2697" xr:uid="{E56C8F6D-3C7C-44C6-9E7B-73B7B1C1155D}"/>
    <cellStyle name="Comma 4 6 2" xfId="2698" xr:uid="{3A5245B9-4163-4B23-862A-71212FBE77E1}"/>
    <cellStyle name="Comma 4 7" xfId="2699" xr:uid="{9C6BD451-0B74-4738-8118-FB7448703C55}"/>
    <cellStyle name="Comma 4 7 2" xfId="2700" xr:uid="{8552D666-F9C8-4CF0-9D81-C0C9AD58C973}"/>
    <cellStyle name="Comma 4 8" xfId="2701" xr:uid="{8948E535-896A-4666-B0E3-945C22E7C4FD}"/>
    <cellStyle name="Comma 5" xfId="2702" xr:uid="{4E3FBEC6-3912-4B62-8765-9C866CFF438A}"/>
    <cellStyle name="Comma 5 2" xfId="2703" xr:uid="{7FA02DE7-BD99-404C-A68E-8C9445C8EBF6}"/>
    <cellStyle name="Comma 5 2 2" xfId="2704" xr:uid="{A0D6A4C6-3C2F-48B5-905F-FCBF10F3C65B}"/>
    <cellStyle name="Comma 5 2 2 2" xfId="2705" xr:uid="{75B25BC5-AF14-4DD3-A695-8DD906DB69CE}"/>
    <cellStyle name="Comma 5 2 2 2 2" xfId="2706" xr:uid="{22B0ACB1-5408-4DE1-9770-9586CD575AEF}"/>
    <cellStyle name="Comma 5 2 2 3" xfId="2707" xr:uid="{245EF63D-1942-4D61-8CED-52DC69CEDAC9}"/>
    <cellStyle name="Comma 5 2 3" xfId="2708" xr:uid="{C3E68FB9-B204-452B-93C6-C70FB8E00C1D}"/>
    <cellStyle name="Comma 5 2 3 2" xfId="2709" xr:uid="{F90D3B1A-4AA3-49B1-908C-97298A556134}"/>
    <cellStyle name="Comma 5 2 4" xfId="2710" xr:uid="{3724FB4C-C8C1-4CDC-9A2D-1613AB89582D}"/>
    <cellStyle name="Comma 5 2 4 2" xfId="2711" xr:uid="{055A4551-F316-427E-A5B4-2B7BCB73EE1B}"/>
    <cellStyle name="Comma 5 2 5" xfId="2712" xr:uid="{78F608F6-2E02-4FCC-BE14-6FD8126A706A}"/>
    <cellStyle name="Comma 5 2 5 2" xfId="2713" xr:uid="{CA0E66F9-7603-4192-A26A-40E28CB2623C}"/>
    <cellStyle name="Comma 5 2 6" xfId="2714" xr:uid="{594A0F10-6E5E-43ED-AA0B-6D47F0F7EE3D}"/>
    <cellStyle name="Comma 5 3" xfId="2715" xr:uid="{3ABB6213-F3F1-4F9E-944E-99D2F8449A0E}"/>
    <cellStyle name="Comma 5 3 2" xfId="2716" xr:uid="{6F8A011B-3001-4B6D-A68F-194B94FF83A9}"/>
    <cellStyle name="Comma 5 3 2 2" xfId="2717" xr:uid="{A704E432-0E53-4BF4-9A2E-246C2E3AFE1D}"/>
    <cellStyle name="Comma 5 3 3" xfId="2718" xr:uid="{61B25495-2C74-4AF1-89B2-708A7252841E}"/>
    <cellStyle name="Comma 5 4" xfId="2719" xr:uid="{D0D699F3-794B-4642-BFEE-8311231E6DD6}"/>
    <cellStyle name="Comma 5 4 2" xfId="2720" xr:uid="{7E5CA3A0-1A45-49F2-A9DB-591A61D7B617}"/>
    <cellStyle name="Comma 5 4 2 2" xfId="2721" xr:uid="{ACC771A5-5600-4457-8158-0CBD407F22FF}"/>
    <cellStyle name="Comma 5 4 3" xfId="2722" xr:uid="{49192C7F-C361-4A21-B30B-EF4A24B41B79}"/>
    <cellStyle name="Comma 5 5" xfId="2723" xr:uid="{DFB148E2-FAED-4873-8EA0-7B1B4DABCCBA}"/>
    <cellStyle name="Comma 5 5 2" xfId="2724" xr:uid="{C4A2CD25-B418-4098-A55D-17C43D196588}"/>
    <cellStyle name="Comma 5 6" xfId="2725" xr:uid="{E20B9C0E-AD0B-4A14-87B2-BA67764D1576}"/>
    <cellStyle name="Comma 5 6 2" xfId="2726" xr:uid="{11D6976C-871F-4530-ACD7-7A8DDD8354F8}"/>
    <cellStyle name="Comma 5 7" xfId="2727" xr:uid="{2163CBB5-5736-4E88-A16D-0E8AA1E7CC21}"/>
    <cellStyle name="Comma 5 7 2" xfId="2728" xr:uid="{F3A1B417-B947-4A36-B98B-6EC3A40A9AAC}"/>
    <cellStyle name="Comma 5 8" xfId="2729" xr:uid="{53918FC2-8818-49B4-B68C-B2A4CA7C0511}"/>
    <cellStyle name="Comma 6" xfId="2730" xr:uid="{B4A317C3-5223-4ADB-B907-ABA7E6D2D21E}"/>
    <cellStyle name="Comma 6 2" xfId="2731" xr:uid="{1A9F8D6A-E14F-49CD-901D-5B6210EB6855}"/>
    <cellStyle name="Comma 6 2 2" xfId="2732" xr:uid="{891FAEC8-09CB-46DB-A341-38A6F17CBF29}"/>
    <cellStyle name="Comma 6 2 2 2" xfId="2733" xr:uid="{38FECE14-314A-41EC-9BB7-8156CCFA85CA}"/>
    <cellStyle name="Comma 6 2 3" xfId="2734" xr:uid="{0E666246-803A-414E-ACD6-EEFD37514CD5}"/>
    <cellStyle name="Comma 6 3" xfId="2735" xr:uid="{43C3EB69-0323-42B4-89A0-C6E87056E2BE}"/>
    <cellStyle name="Comma 6 3 2" xfId="2736" xr:uid="{F964039E-D4FE-4A70-A8D0-26F036A122AB}"/>
    <cellStyle name="Comma 6 4" xfId="2737" xr:uid="{A2F91CD8-3246-4CB9-B3BF-D08785BD9E5D}"/>
    <cellStyle name="Comma 6 4 2" xfId="2738" xr:uid="{5847FDC5-9493-4072-A622-9922009233E4}"/>
    <cellStyle name="Comma 6 5" xfId="2739" xr:uid="{0E2B38F6-9E33-444F-9388-FA842CEB254C}"/>
    <cellStyle name="Comma 6 5 2" xfId="2740" xr:uid="{0D283DAF-A50A-4EDF-BE93-0AF3249B9009}"/>
    <cellStyle name="Comma 6 6" xfId="2741" xr:uid="{DE4DDD8C-FD5E-499D-A9A3-1995EA488AA2}"/>
    <cellStyle name="Comma 7" xfId="2742" xr:uid="{A566229F-3EF7-44E2-80CC-CC19B8950ACB}"/>
    <cellStyle name="Comma 7 2" xfId="2743" xr:uid="{524E56D8-72D5-4548-8514-47127B5B885B}"/>
    <cellStyle name="Comma 7 2 2" xfId="2744" xr:uid="{3EEC8E12-5419-474A-BB13-3238B171F042}"/>
    <cellStyle name="Comma 7 3" xfId="2745" xr:uid="{8BC27781-8CBB-4298-BBD3-77EE231E91E1}"/>
    <cellStyle name="Comma 7 3 2" xfId="2746" xr:uid="{716A6982-79F7-4589-A706-AE943795A32C}"/>
    <cellStyle name="Comma 7 4" xfId="2747" xr:uid="{E9300584-A9F0-4A3A-AA6C-1FAA02F03A27}"/>
    <cellStyle name="Comma 7 4 2" xfId="2748" xr:uid="{11DAC40B-9DCE-4405-859C-C76CC79114F2}"/>
    <cellStyle name="Comma 7 5" xfId="2749" xr:uid="{D74F0313-023B-4739-9701-9F4341D830BF}"/>
    <cellStyle name="Comma 7 6" xfId="2750" xr:uid="{2DCE6E03-3666-4901-A478-2C93F6FA5A4D}"/>
    <cellStyle name="Comma 8" xfId="2751" xr:uid="{5F64395E-CD09-486B-B9D1-4D15148AF9B7}"/>
    <cellStyle name="Comma 8 2" xfId="2752" xr:uid="{18D3496A-772F-42F0-9A37-20677708323F}"/>
    <cellStyle name="Comma 8 2 2" xfId="2753" xr:uid="{E2DBB5DE-3B10-40BB-B653-EFC76A6A04EC}"/>
    <cellStyle name="Comma 8 3" xfId="2754" xr:uid="{0C9FE58E-0DC6-45D2-93C2-A95882A0A7F2}"/>
    <cellStyle name="Comma 9" xfId="2755" xr:uid="{B9D49A2E-0198-46BB-AA9B-8BA87A8A7EE7}"/>
    <cellStyle name="Comma 9 2" xfId="2756" xr:uid="{BA26792D-A733-4894-B3E1-B01B26E762C2}"/>
    <cellStyle name="Comma 9 2 2" xfId="2757" xr:uid="{1A5B5801-7DCB-48E8-AFBE-6DF547912583}"/>
    <cellStyle name="Comma 9 3" xfId="2758" xr:uid="{ED272665-1FC0-433F-B122-210F4AD7965E}"/>
    <cellStyle name="Comma0" xfId="614" xr:uid="{AE5101D2-4CCC-42C3-9BE4-EC6BD521077A}"/>
    <cellStyle name="Currency" xfId="2759" xr:uid="{38204AEF-3577-4206-8C17-B556D2C3C49B}"/>
    <cellStyle name="Currency 2" xfId="615" xr:uid="{BA9CF9D0-2392-4F00-B5D4-20D40D81FDAD}"/>
    <cellStyle name="Currency0" xfId="616" xr:uid="{BFC5DEC1-04B3-4C44-8552-D89B8DE67FBC}"/>
    <cellStyle name="Date" xfId="617" xr:uid="{289471C6-D1C4-4BDE-ACE5-0F74A3B7166B}"/>
    <cellStyle name="Ênfase1 2" xfId="618" xr:uid="{F312870E-293E-4EE4-9A62-422283351FF0}"/>
    <cellStyle name="Ênfase1 2 2" xfId="619" xr:uid="{02C14659-0FA6-4B6C-A0C6-A138D7650E15}"/>
    <cellStyle name="Ênfase1 2 3" xfId="620" xr:uid="{3E746A05-D09E-47DE-ACEE-39DC3BF988D8}"/>
    <cellStyle name="Ênfase2 2" xfId="621" xr:uid="{54F9C068-8FFF-4193-BA06-29635B4705F0}"/>
    <cellStyle name="Ênfase2 2 2" xfId="622" xr:uid="{E4EAA06D-82C6-46E9-AFDF-339ACA0A8BD0}"/>
    <cellStyle name="Ênfase2 2 3" xfId="623" xr:uid="{28BBEF0F-B0A4-447F-AE5F-9B4B900C7B30}"/>
    <cellStyle name="Ênfase3 2" xfId="624" xr:uid="{70F8F8D7-AB6A-4AED-9047-D6198C16D33F}"/>
    <cellStyle name="Ênfase3 2 2" xfId="625" xr:uid="{DD6D24BC-8FF8-4EF5-97AB-B99FDBCF5EF0}"/>
    <cellStyle name="Ênfase3 2 3" xfId="626" xr:uid="{A2150900-4183-4FE2-9604-8B557D4B08EC}"/>
    <cellStyle name="Ênfase4 2" xfId="627" xr:uid="{457389B4-195E-4E95-8349-1BB45415E81E}"/>
    <cellStyle name="Ênfase4 2 2" xfId="628" xr:uid="{24774009-FAAD-4DB7-9901-35129D054385}"/>
    <cellStyle name="Ênfase4 2 3" xfId="629" xr:uid="{5092007C-8B4D-49A1-9E77-9A1AEE4C7191}"/>
    <cellStyle name="Ênfase5 2" xfId="630" xr:uid="{88B7F0B2-8B6E-4056-BF60-33DDE5025702}"/>
    <cellStyle name="Ênfase5 2 2" xfId="631" xr:uid="{C1FB7717-BD0C-4349-8B0E-6A8C06826667}"/>
    <cellStyle name="Ênfase5 2 3" xfId="632" xr:uid="{4612F6C8-4F64-445C-BE25-BFBF71A00F2D}"/>
    <cellStyle name="Ênfase6 2" xfId="633" xr:uid="{7F96360A-9015-4D2C-B246-B8DF31B1AAFC}"/>
    <cellStyle name="Ênfase6 2 2" xfId="634" xr:uid="{312B4FB9-9722-41D5-A5F5-5F1626C2DCE8}"/>
    <cellStyle name="Ênfase6 2 3" xfId="635" xr:uid="{0F885C04-A62A-4B73-861B-322AA7B0FC66}"/>
    <cellStyle name="Entrada 2" xfId="636" xr:uid="{407C71D5-00CD-419F-903E-4931EDAE29F4}"/>
    <cellStyle name="Entrada 2 2" xfId="637" xr:uid="{E97A0971-E185-4FCF-8EF9-2E34B460855A}"/>
    <cellStyle name="Entrada 2 3" xfId="638" xr:uid="{8AF077FC-2B03-4760-BBC9-A3722B981428}"/>
    <cellStyle name="Entrada 3" xfId="639" xr:uid="{5BAD0348-B1AD-4561-AF9F-8FCE998E4E33}"/>
    <cellStyle name="Excel Built-in Normal" xfId="640" xr:uid="{B515576D-EAB5-4AF1-A6AE-EC4A64226D17}"/>
    <cellStyle name="Excel Built-in Normal 2" xfId="641" xr:uid="{D2C09AA6-E181-4D9A-A30E-0641B69E2D17}"/>
    <cellStyle name="Excel Built-in Normal 2 2" xfId="642" xr:uid="{4838B452-C741-4A21-A4A2-53D166496CDF}"/>
    <cellStyle name="Excel Built-in Normal 2 2 2" xfId="2761" xr:uid="{4892880C-7043-4DF1-BB80-955A957A4A4B}"/>
    <cellStyle name="Excel Built-in Normal 2 2 3" xfId="2762" xr:uid="{1B2DD9B6-8767-4C66-ABB5-86A301A80A14}"/>
    <cellStyle name="Excel Built-in Normal 2 3" xfId="643" xr:uid="{15FC11A9-ADA0-4627-BA3A-B41AB3C763A6}"/>
    <cellStyle name="Excel Built-in Normal 2 4" xfId="2763" xr:uid="{66CAC3C2-7514-405C-8E79-58F70320FBBA}"/>
    <cellStyle name="Excel Built-in Normal 2 5" xfId="2760" xr:uid="{AB459FEA-44EF-4C97-88E6-3102E4811653}"/>
    <cellStyle name="Excel Built-in Normal 3" xfId="644" xr:uid="{ECC68040-772B-4633-BA09-23B9BF1E8A73}"/>
    <cellStyle name="Excel Built-in Normal 4" xfId="645" xr:uid="{2386B944-AB6B-45C7-8512-D7BDC79AB47E}"/>
    <cellStyle name="Excel Built-in Normal 4 2" xfId="646" xr:uid="{54B9F3B8-3185-448F-A54A-C9CE7D373EAE}"/>
    <cellStyle name="Excel Built-in Normal 5" xfId="647" xr:uid="{15299433-D710-4D66-9E18-E3E6F31FBCBA}"/>
    <cellStyle name="Explanatory Text" xfId="648" xr:uid="{A97E2DAF-80DA-432B-9927-E691D28123CD}"/>
    <cellStyle name="Fixed" xfId="649" xr:uid="{CDF5778B-B80E-4732-A2BD-E9CD565BC992}"/>
    <cellStyle name="Good" xfId="650" xr:uid="{41BB01E0-39CB-4347-B336-5F49CE9E1331}"/>
    <cellStyle name="Heading 1" xfId="651" xr:uid="{D3FC6600-AA07-457A-B33D-D2974E26C524}"/>
    <cellStyle name="Heading 1 2" xfId="652" xr:uid="{96F0AE01-6C12-48F3-A01B-40E3711E67FF}"/>
    <cellStyle name="Heading 2" xfId="653" xr:uid="{893AAB25-2267-4B48-B84D-3CA523C5FAEA}"/>
    <cellStyle name="Heading 2 2" xfId="654" xr:uid="{AC2E9B2C-74C9-4AC2-B8FC-4B48FF45C133}"/>
    <cellStyle name="Heading 3" xfId="655" xr:uid="{5A31734F-C049-4EB7-BC27-B7839023EE6D}"/>
    <cellStyle name="Heading 4" xfId="656" xr:uid="{41D4FBB5-E577-4385-B36C-95197D9DBF05}"/>
    <cellStyle name="Hiperlink 2" xfId="657" xr:uid="{DA750DAE-CD99-4714-B015-BF20AB87791C}"/>
    <cellStyle name="Hiperlink 2 2" xfId="658" xr:uid="{1669836B-72BC-4894-AF43-0C6135BF25C2}"/>
    <cellStyle name="Hiperlink 2 3" xfId="2764" xr:uid="{1B2D4244-F722-402B-9B99-018714EF134A}"/>
    <cellStyle name="Hiperlink 3" xfId="659" xr:uid="{AC5E606B-E6EE-4926-9791-F68ED69F7A38}"/>
    <cellStyle name="Hiperlink 3 2" xfId="660" xr:uid="{5CED05A3-D6AF-45BD-AE0C-C63919888D4A}"/>
    <cellStyle name="Hiperlink 4" xfId="661" xr:uid="{444FB1E4-4D1D-4683-8DD4-DE13BDDF8A9B}"/>
    <cellStyle name="Hiperlink 4 2" xfId="2765" xr:uid="{A42DA954-9B14-49D6-8833-C3E4FE2BB050}"/>
    <cellStyle name="Hiperlink 5" xfId="662" xr:uid="{7DD09FE3-48F2-4221-9F66-44B5ECA709EE}"/>
    <cellStyle name="Hiperlink 6" xfId="663" xr:uid="{A8F19577-7B72-4F06-9124-61585ABC1E4A}"/>
    <cellStyle name="Hyperlink 2" xfId="1" xr:uid="{00000000-0005-0000-0000-000000000000}"/>
    <cellStyle name="Hyperlink 3" xfId="2" xr:uid="{00000000-0005-0000-0000-000001000000}"/>
    <cellStyle name="Incorreto 2" xfId="664" xr:uid="{DCCE10B3-94BD-4356-9F26-10CAD0F2A52A}"/>
    <cellStyle name="Incorreto 2 2" xfId="665" xr:uid="{3C687B02-D6C9-4E1E-B943-D75E671D130B}"/>
    <cellStyle name="Incorreto 2 3" xfId="666" xr:uid="{436AF5D7-FDBC-4D76-A094-505EE556E4BA}"/>
    <cellStyle name="Input" xfId="667" xr:uid="{2CDA822A-614B-4C67-A92A-1EA6372E22D3}"/>
    <cellStyle name="Input 2" xfId="668" xr:uid="{7463183E-584C-483F-AB8A-9266EF11D7B1}"/>
    <cellStyle name="Linked Cell" xfId="669" xr:uid="{AAE8648D-9CA5-42AE-832C-BCE04BB6CE4C}"/>
    <cellStyle name="Moeda 10" xfId="670" xr:uid="{7A485F8D-9BE7-41CC-B8A6-FD9B18FD98CB}"/>
    <cellStyle name="Moeda 10 2" xfId="671" xr:uid="{1F5D14E0-1963-4F79-9923-972E56D1D2E4}"/>
    <cellStyle name="Moeda 11" xfId="672" xr:uid="{BEC22EB7-5DFB-448E-A06D-0B9141E2386A}"/>
    <cellStyle name="Moeda 12" xfId="673" xr:uid="{1C4946B4-8A1F-45DB-A2B2-F2D4B2541E85}"/>
    <cellStyle name="Moeda 13" xfId="674" xr:uid="{D2C68123-3C73-4567-B6DC-FF668E2ECE2C}"/>
    <cellStyle name="Moeda 14" xfId="2468" xr:uid="{6EDEFC29-7B5F-4E3E-AA24-6235F1A098A0}"/>
    <cellStyle name="Moeda 15" xfId="3" xr:uid="{00000000-0005-0000-0000-000003000000}"/>
    <cellStyle name="Moeda 15 2" xfId="15" xr:uid="{00000000-0005-0000-0000-000004000000}"/>
    <cellStyle name="Moeda 15 2 2" xfId="20" xr:uid="{00000000-0005-0000-0000-000005000000}"/>
    <cellStyle name="Moeda 2" xfId="14" xr:uid="{00000000-0005-0000-0000-000006000000}"/>
    <cellStyle name="Moeda 2 10" xfId="675" xr:uid="{29C83432-D427-47C1-9347-BF7A457C60EA}"/>
    <cellStyle name="Moeda 2 2" xfId="19" xr:uid="{00000000-0005-0000-0000-000007000000}"/>
    <cellStyle name="Moeda 2 2 2" xfId="2768" xr:uid="{F4F42907-D25E-441B-80DF-8B3A822480AF}"/>
    <cellStyle name="Moeda 2 2 3" xfId="2769" xr:uid="{250D67E0-5AE0-4B82-8C96-39FA07DC09AE}"/>
    <cellStyle name="Moeda 2 2 3 2" xfId="2770" xr:uid="{8256C1CE-CBB1-4640-A146-7263BB037254}"/>
    <cellStyle name="Moeda 2 2 4" xfId="2771" xr:uid="{1DB08688-98E7-4C97-9ECB-8EE2D40EE586}"/>
    <cellStyle name="Moeda 2 2 5" xfId="2772" xr:uid="{EC37628E-4888-49A3-83AA-155CF2F54CAD}"/>
    <cellStyle name="Moeda 2 2 6" xfId="2767" xr:uid="{16C14E00-47BC-4FFD-9A43-34C0D5B64D6C}"/>
    <cellStyle name="Moeda 2 2 7" xfId="676" xr:uid="{7C997617-BDA4-4D9C-9902-DE3FA2FCBB41}"/>
    <cellStyle name="Moeda 2 3" xfId="677" xr:uid="{4038906C-19EF-4103-9129-4D6CFF2248E8}"/>
    <cellStyle name="Moeda 2 4" xfId="678" xr:uid="{6CAB5BD2-AF2D-424D-B892-760F415F05A5}"/>
    <cellStyle name="Moeda 2 4 2" xfId="679" xr:uid="{1758A7A1-1703-465C-81FC-94741027B384}"/>
    <cellStyle name="Moeda 2 4 2 2" xfId="2774" xr:uid="{67AAF06C-78BF-426B-BA73-EEE20D15B2B5}"/>
    <cellStyle name="Moeda 2 4 3" xfId="2773" xr:uid="{BFC48F31-0321-44BE-AAAE-6F49C36434CD}"/>
    <cellStyle name="Moeda 2 5" xfId="2775" xr:uid="{A28A7624-FC11-45A2-9058-43F428595A8A}"/>
    <cellStyle name="Moeda 2 5 2" xfId="2776" xr:uid="{56C1D6AE-16E5-4E4A-B119-4068F07FF41C}"/>
    <cellStyle name="Moeda 2 6" xfId="2777" xr:uid="{3A653611-9CEE-451E-A897-EE3E9C11A623}"/>
    <cellStyle name="Moeda 2 6 2" xfId="2778" xr:uid="{B5D62D8B-6695-4B80-936C-AD1BC0484F81}"/>
    <cellStyle name="Moeda 2 7" xfId="2779" xr:uid="{C8C28EF6-6A5F-45CD-8449-E3DCEB1A00AA}"/>
    <cellStyle name="Moeda 2 8" xfId="2780" xr:uid="{D5DCB51B-1B5D-4F17-A1FC-36C69322762E}"/>
    <cellStyle name="Moeda 2 9" xfId="2766" xr:uid="{5095BF11-CE52-48F3-B1F5-D4C2E5B5D903}"/>
    <cellStyle name="Moeda 3" xfId="680" xr:uid="{53D5BF0E-9E90-4A26-9615-BA826BC79596}"/>
    <cellStyle name="Moeda 3 10" xfId="681" xr:uid="{60388B4F-59C4-4969-A623-4F2279633018}"/>
    <cellStyle name="Moeda 3 11" xfId="682" xr:uid="{9429B9CD-5FF0-460A-8B93-837EC97D5B89}"/>
    <cellStyle name="Moeda 3 12" xfId="2781" xr:uid="{E2AAF53F-C46C-46DB-9944-AEF05924876B}"/>
    <cellStyle name="Moeda 3 2" xfId="683" xr:uid="{8B859738-DCD7-47F3-A518-56D6D444819D}"/>
    <cellStyle name="Moeda 3 3" xfId="684" xr:uid="{4B21F5D4-A16D-49D8-AEE9-70E4DDE20906}"/>
    <cellStyle name="Moeda 3 3 2" xfId="685" xr:uid="{21896404-BCD9-45D9-98FB-D43232DFD660}"/>
    <cellStyle name="Moeda 3 3 2 2" xfId="686" xr:uid="{D3D923FA-0503-47EF-9D12-B43C5837853E}"/>
    <cellStyle name="Moeda 3 3 2 2 2" xfId="687" xr:uid="{1D7FE230-1106-4EB7-908A-C0EB572867B0}"/>
    <cellStyle name="Moeda 3 3 2 2 2 2" xfId="688" xr:uid="{F926A3BA-6709-44AA-A260-10FE28098C5E}"/>
    <cellStyle name="Moeda 3 3 2 2 3" xfId="689" xr:uid="{2A025D34-C82C-4E17-8001-5BB7B5035C63}"/>
    <cellStyle name="Moeda 3 3 2 2 3 2" xfId="690" xr:uid="{7F43545B-C540-49AC-826B-DDA9FF032B2A}"/>
    <cellStyle name="Moeda 3 3 2 2 4" xfId="691" xr:uid="{757FFA26-2362-40CD-8A60-7064DFE4613E}"/>
    <cellStyle name="Moeda 3 3 2 2 5" xfId="692" xr:uid="{11B8F03C-FA99-4DCA-8DCB-2D3615D41715}"/>
    <cellStyle name="Moeda 3 3 2 3" xfId="693" xr:uid="{2637D678-6D12-47D3-86A6-3C931FD8C317}"/>
    <cellStyle name="Moeda 3 3 2 3 2" xfId="694" xr:uid="{EEAA34FD-EA2F-41D7-89C7-3D708D39469E}"/>
    <cellStyle name="Moeda 3 3 2 4" xfId="695" xr:uid="{60FEF355-68E3-4C2E-8493-649D9F3C2795}"/>
    <cellStyle name="Moeda 3 3 2 4 2" xfId="696" xr:uid="{B531E631-905B-4FA8-AAE8-FBBECCE18E1C}"/>
    <cellStyle name="Moeda 3 3 2 5" xfId="697" xr:uid="{CC103A5F-4871-4083-A4B7-E3CCF07AFDC2}"/>
    <cellStyle name="Moeda 3 3 2 6" xfId="698" xr:uid="{914AC8E4-EEA8-4E2F-BCF9-97C8446103ED}"/>
    <cellStyle name="Moeda 3 3 3" xfId="699" xr:uid="{210077B0-2BC2-40AF-AAF4-5663A946E982}"/>
    <cellStyle name="Moeda 3 3 3 2" xfId="700" xr:uid="{0E23A218-A413-4028-9B6B-79029A0FE2BE}"/>
    <cellStyle name="Moeda 3 3 3 2 2" xfId="701" xr:uid="{6628B3F4-EB66-4EFA-93E3-831E47470A32}"/>
    <cellStyle name="Moeda 3 3 3 2 2 2" xfId="702" xr:uid="{D2A30F1B-4086-4294-9F88-C4837C6FD5B1}"/>
    <cellStyle name="Moeda 3 3 3 2 3" xfId="703" xr:uid="{F8321300-FA5B-42E9-A1D0-5A3860EC6DAA}"/>
    <cellStyle name="Moeda 3 3 3 2 3 2" xfId="704" xr:uid="{9DCB03B3-221B-4DFC-A090-59088A87B890}"/>
    <cellStyle name="Moeda 3 3 3 2 4" xfId="705" xr:uid="{31F5F6A7-D157-4696-AABB-181515105F54}"/>
    <cellStyle name="Moeda 3 3 3 2 5" xfId="706" xr:uid="{A0A4B5B8-FD8A-4192-91EE-1894363822ED}"/>
    <cellStyle name="Moeda 3 3 3 3" xfId="707" xr:uid="{97296CC1-3AA8-4022-AA80-34EBEFF9D2DC}"/>
    <cellStyle name="Moeda 3 3 3 3 2" xfId="708" xr:uid="{76542C9D-D7A1-4C73-93C3-FE5AA33454B1}"/>
    <cellStyle name="Moeda 3 3 3 4" xfId="709" xr:uid="{96B3BE23-22B9-46F3-A3D1-C6B618D936C1}"/>
    <cellStyle name="Moeda 3 3 3 4 2" xfId="710" xr:uid="{41CDCCA6-282A-40C2-9EFD-61649A371C86}"/>
    <cellStyle name="Moeda 3 3 3 5" xfId="711" xr:uid="{0CB09AD8-01E6-42AF-B29D-2D1D65CC07E0}"/>
    <cellStyle name="Moeda 3 3 3 6" xfId="712" xr:uid="{1C970D4D-CE16-4793-9B5A-A582630CDC59}"/>
    <cellStyle name="Moeda 3 3 4" xfId="713" xr:uid="{76EE53F4-D78A-4774-98A2-3F6C5D777672}"/>
    <cellStyle name="Moeda 3 3 4 2" xfId="714" xr:uid="{E889D346-1FB4-42C2-95EC-665EE69EAAA9}"/>
    <cellStyle name="Moeda 3 3 4 2 2" xfId="715" xr:uid="{CBBFCE57-BF38-44A1-AD53-5D38D4276751}"/>
    <cellStyle name="Moeda 3 3 4 3" xfId="716" xr:uid="{55DC8AD6-F77A-497F-AB26-FBCD00A8A41E}"/>
    <cellStyle name="Moeda 3 3 4 3 2" xfId="717" xr:uid="{CAF8456E-CB59-43B0-B57F-B5DB6E31A266}"/>
    <cellStyle name="Moeda 3 3 4 4" xfId="718" xr:uid="{4B1E25DC-1973-4DBB-A8AB-613BB338AD5C}"/>
    <cellStyle name="Moeda 3 3 4 5" xfId="719" xr:uid="{CC4544B4-84ED-471C-B142-D201EE299F8E}"/>
    <cellStyle name="Moeda 3 3 5" xfId="720" xr:uid="{50382AD9-56AA-443F-A3F7-9CC2EB805777}"/>
    <cellStyle name="Moeda 3 3 5 2" xfId="721" xr:uid="{6403F43D-FA0D-48BD-99CE-21D75F2DA100}"/>
    <cellStyle name="Moeda 3 3 6" xfId="722" xr:uid="{496E7A29-7A25-4B6E-A245-9075567331AA}"/>
    <cellStyle name="Moeda 3 3 6 2" xfId="723" xr:uid="{940C4A15-A426-4719-ABAA-E79A44E11B9B}"/>
    <cellStyle name="Moeda 3 3 7" xfId="724" xr:uid="{6FB8426B-DF89-49F7-BA93-660793D5C6E8}"/>
    <cellStyle name="Moeda 3 3 8" xfId="725" xr:uid="{B4559EC1-467A-4A0D-8D3D-D0C4E91DB702}"/>
    <cellStyle name="Moeda 3 3 9" xfId="2782" xr:uid="{3F8231F0-EA49-4532-ADF5-5122332F3CBE}"/>
    <cellStyle name="Moeda 3 4" xfId="726" xr:uid="{5972CED0-907D-48DA-A45C-47C6D25B1E58}"/>
    <cellStyle name="Moeda 3 4 2" xfId="727" xr:uid="{E1A040A4-6157-422B-A746-2C4ADB450D2B}"/>
    <cellStyle name="Moeda 3 4 2 2" xfId="728" xr:uid="{0D9A223A-8B60-401F-9C2F-51334A64838A}"/>
    <cellStyle name="Moeda 3 4 2 2 2" xfId="729" xr:uid="{2697DF12-91BC-4F39-ACBB-6D4EC5DB0370}"/>
    <cellStyle name="Moeda 3 4 2 3" xfId="730" xr:uid="{8819DFCB-2808-49DB-A197-1AF782783F96}"/>
    <cellStyle name="Moeda 3 4 2 3 2" xfId="731" xr:uid="{B8AF82B3-46A7-40D9-9DEF-2339455454B5}"/>
    <cellStyle name="Moeda 3 4 2 4" xfId="732" xr:uid="{B529F332-D87F-4558-9291-4147E6F4DCDD}"/>
    <cellStyle name="Moeda 3 4 2 5" xfId="733" xr:uid="{1E4021DD-E6BB-4F4E-9045-E402EC9CFCE3}"/>
    <cellStyle name="Moeda 3 4 3" xfId="734" xr:uid="{D0E2DB00-88ED-4369-ACF5-31D874C75161}"/>
    <cellStyle name="Moeda 3 4 3 2" xfId="735" xr:uid="{488D89AF-2F39-42AB-9E85-320C6F167281}"/>
    <cellStyle name="Moeda 3 4 4" xfId="736" xr:uid="{9CDD8233-0328-4828-90CB-DAF48832AB38}"/>
    <cellStyle name="Moeda 3 4 4 2" xfId="737" xr:uid="{8CF7A393-05A3-4906-B3A8-47A578CD537E}"/>
    <cellStyle name="Moeda 3 4 5" xfId="738" xr:uid="{44B60B0E-2396-49B2-82B3-168A75092472}"/>
    <cellStyle name="Moeda 3 4 6" xfId="739" xr:uid="{CF68FF16-41CC-48B3-871F-6113AF00EAC8}"/>
    <cellStyle name="Moeda 3 4 7" xfId="2783" xr:uid="{45402609-A230-43CE-A153-0CA38159B7AA}"/>
    <cellStyle name="Moeda 3 5" xfId="740" xr:uid="{CB8EC29D-0A80-4435-B359-E255E4CE5D92}"/>
    <cellStyle name="Moeda 3 5 2" xfId="741" xr:uid="{1E9DDB0A-1567-4B7F-AF10-BD60AF51BCFB}"/>
    <cellStyle name="Moeda 3 5 2 2" xfId="742" xr:uid="{5B672CB1-B643-4250-B105-487B20CB3818}"/>
    <cellStyle name="Moeda 3 5 2 2 2" xfId="743" xr:uid="{517C49E5-1DF8-43E9-9B44-EFC2250AF017}"/>
    <cellStyle name="Moeda 3 5 2 3" xfId="744" xr:uid="{AA0B8A57-80A6-425C-B5E1-F1A03FC5BA09}"/>
    <cellStyle name="Moeda 3 5 2 3 2" xfId="745" xr:uid="{9F442FB6-26E1-4CC3-ADD6-D178D188536E}"/>
    <cellStyle name="Moeda 3 5 2 4" xfId="746" xr:uid="{FCC13D57-0B88-411C-89E7-646F92383F0D}"/>
    <cellStyle name="Moeda 3 5 2 5" xfId="747" xr:uid="{526B8A44-0A80-477B-82F5-45BE4EAF3D90}"/>
    <cellStyle name="Moeda 3 5 3" xfId="748" xr:uid="{2F42D072-0C85-4537-9453-F62B4098CAB8}"/>
    <cellStyle name="Moeda 3 5 3 2" xfId="749" xr:uid="{C549B404-413E-4E5C-98C1-8A5589F3C3C8}"/>
    <cellStyle name="Moeda 3 5 4" xfId="750" xr:uid="{5DF4726F-A61D-4D09-B6CF-51BBCA9FF5B3}"/>
    <cellStyle name="Moeda 3 5 4 2" xfId="751" xr:uid="{E8C64502-D9C3-458D-BCBB-91456A625FC7}"/>
    <cellStyle name="Moeda 3 5 5" xfId="752" xr:uid="{A970E200-7048-4570-89D0-D22E12A97878}"/>
    <cellStyle name="Moeda 3 5 6" xfId="753" xr:uid="{F5605FE1-6F43-4781-9B5B-0A9584A3FFB2}"/>
    <cellStyle name="Moeda 3 5 7" xfId="2784" xr:uid="{E5386F13-BFAB-4806-9CC3-6F64F25F7D04}"/>
    <cellStyle name="Moeda 3 6" xfId="754" xr:uid="{6B6B7D0C-BEC6-48BC-B1B3-4D2A334C5CB5}"/>
    <cellStyle name="Moeda 3 6 2" xfId="755" xr:uid="{D49A3AB4-F50A-4213-A532-D8162DFAFE5D}"/>
    <cellStyle name="Moeda 3 6 2 2" xfId="756" xr:uid="{B48B2A04-5E78-48EF-B5A0-A362B812F4C4}"/>
    <cellStyle name="Moeda 3 6 3" xfId="757" xr:uid="{10D5F298-345E-457D-83D9-44A3B5F20C4E}"/>
    <cellStyle name="Moeda 3 6 3 2" xfId="758" xr:uid="{D8CF199F-AC30-47AE-B98C-3ABF1B8BE7D1}"/>
    <cellStyle name="Moeda 3 6 4" xfId="759" xr:uid="{C50A7551-120D-488C-8113-7AE62DCE74A1}"/>
    <cellStyle name="Moeda 3 6 5" xfId="760" xr:uid="{D24E57F2-B669-406D-8C6D-DD602C55F380}"/>
    <cellStyle name="Moeda 3 7" xfId="761" xr:uid="{0C8E62AA-731E-421D-BF96-E7401367F5D3}"/>
    <cellStyle name="Moeda 3 7 2" xfId="762" xr:uid="{420C79A0-7736-42BD-B0DB-F86810358C4C}"/>
    <cellStyle name="Moeda 3 7 3" xfId="763" xr:uid="{2D3E20E7-0E18-410D-9D96-B09E2961E416}"/>
    <cellStyle name="Moeda 3 8" xfId="764" xr:uid="{F31BCB69-8219-44F6-B560-750FD7E4BF41}"/>
    <cellStyle name="Moeda 3 8 2" xfId="765" xr:uid="{7D51EC98-380E-42C3-A21D-FFCC1DEDD2B4}"/>
    <cellStyle name="Moeda 3 9" xfId="766" xr:uid="{CD97E2A1-4904-4B1A-8518-27E3616D045F}"/>
    <cellStyle name="Moeda 4" xfId="767" xr:uid="{2552F55C-F8FD-40DB-B77F-DA84417C864D}"/>
    <cellStyle name="Moeda 4 2" xfId="768" xr:uid="{9ED4331B-EAFC-480F-A077-32BCAFF4F8BE}"/>
    <cellStyle name="Moeda 4 2 2" xfId="769" xr:uid="{F6415FA8-EE40-4A1B-85A5-5A967374576C}"/>
    <cellStyle name="Moeda 4 2 2 2" xfId="2787" xr:uid="{A7BB4D9D-C7F8-4E5C-BE1C-506951F43B7B}"/>
    <cellStyle name="Moeda 4 2 3" xfId="2786" xr:uid="{F97620D3-AE27-44C6-AF41-A015081FC28D}"/>
    <cellStyle name="Moeda 4 3" xfId="770" xr:uid="{E256D4B3-AAD6-4FC4-A7AB-3ED1C8419FA4}"/>
    <cellStyle name="Moeda 4 3 2" xfId="771" xr:uid="{F62860F9-D1A2-4935-9F8C-9D3EA5C9F5D8}"/>
    <cellStyle name="Moeda 4 3 2 2" xfId="772" xr:uid="{1C1F604C-1440-4F2C-A769-CE45D2F35419}"/>
    <cellStyle name="Moeda 4 3 2 3" xfId="2789" xr:uid="{67F6FB1D-CD2A-47D0-9692-A83811DD37F1}"/>
    <cellStyle name="Moeda 4 3 3" xfId="773" xr:uid="{E543BA78-99AC-424D-A0A8-D3A508CF4D45}"/>
    <cellStyle name="Moeda 4 3 3 2" xfId="774" xr:uid="{713D18AC-6D85-43F3-94CE-CBDDF3B27F20}"/>
    <cellStyle name="Moeda 4 3 4" xfId="775" xr:uid="{DA64AC26-ADD3-4953-BEF1-97A3B88B75B8}"/>
    <cellStyle name="Moeda 4 3 5" xfId="776" xr:uid="{0F598BAC-1E7E-46E4-8770-81178D58BF5F}"/>
    <cellStyle name="Moeda 4 3 6" xfId="2788" xr:uid="{36AF64CB-2302-4787-A6B5-EE647D3FD363}"/>
    <cellStyle name="Moeda 4 4" xfId="2790" xr:uid="{2D0C5B52-BC7F-49BA-91B7-21CA447D11CC}"/>
    <cellStyle name="Moeda 4 4 2" xfId="2791" xr:uid="{F67AC60B-13DA-40CC-B71B-7A122E6B52A8}"/>
    <cellStyle name="Moeda 4 5" xfId="2792" xr:uid="{E77B704E-43EB-4F63-ADF4-651A91C43348}"/>
    <cellStyle name="Moeda 4 6" xfId="2785" xr:uid="{47EDFCE9-FFCF-43B8-B8A8-7417714E66AA}"/>
    <cellStyle name="Moeda 5" xfId="777" xr:uid="{2DC79F19-B7E5-47DE-9380-89C3FBA8F391}"/>
    <cellStyle name="Moeda 5 2" xfId="2794" xr:uid="{0D52197A-8BA4-43F0-9A76-3733B35AF391}"/>
    <cellStyle name="Moeda 5 2 2" xfId="2795" xr:uid="{D8C77CC6-1A62-409F-A73F-FC1D628517D2}"/>
    <cellStyle name="Moeda 5 3" xfId="2796" xr:uid="{09109CCD-829F-41E6-BA14-5D26D64F3E11}"/>
    <cellStyle name="Moeda 5 3 2" xfId="2797" xr:uid="{6F5A6185-1085-4EEB-866F-9E70D55FF36A}"/>
    <cellStyle name="Moeda 5 4" xfId="2798" xr:uid="{379CDABB-9F6F-4F08-B7F8-0CE0C616C6CE}"/>
    <cellStyle name="Moeda 5 5" xfId="2793" xr:uid="{00E6813C-4123-486F-917A-3EABCC6D5AB9}"/>
    <cellStyle name="Moeda 6" xfId="778" xr:uid="{A25B504F-224C-40E7-B7C5-041811A397E3}"/>
    <cellStyle name="Moeda 6 2" xfId="779" xr:uid="{D49D5F38-45CA-446F-81E1-C35BF591D30F}"/>
    <cellStyle name="Moeda 6 2 2" xfId="780" xr:uid="{CAC9EFBB-5CEF-43EF-B626-1E6ABFAA7776}"/>
    <cellStyle name="Moeda 6 2 2 2" xfId="781" xr:uid="{C21CF27B-1A8A-49A3-8318-5C06D97C848B}"/>
    <cellStyle name="Moeda 6 2 3" xfId="782" xr:uid="{88CF5121-B308-4543-AC27-D874B914DD46}"/>
    <cellStyle name="Moeda 6 2 3 2" xfId="783" xr:uid="{0C5B6DF3-38DE-482E-8F2F-04FF21F44476}"/>
    <cellStyle name="Moeda 6 2 4" xfId="784" xr:uid="{6297A0FA-32CD-40DC-9929-3B436F4EC779}"/>
    <cellStyle name="Moeda 6 2 5" xfId="785" xr:uid="{37F06057-9DE2-4ECA-AF02-47F38D809213}"/>
    <cellStyle name="Moeda 6 2 6" xfId="2800" xr:uid="{FB11575B-235E-438E-9A3A-FF591EBBC9B0}"/>
    <cellStyle name="Moeda 6 3" xfId="786" xr:uid="{4ED92BE8-3484-4D49-83AB-60AAEFFE5826}"/>
    <cellStyle name="Moeda 6 3 2" xfId="787" xr:uid="{9E50F942-AB8A-4C37-BED4-00F33F56378E}"/>
    <cellStyle name="Moeda 6 4" xfId="788" xr:uid="{848B5566-EBEE-41B9-A732-F32E0A1134FC}"/>
    <cellStyle name="Moeda 6 4 2" xfId="789" xr:uid="{25C3D42B-06AB-46CC-8057-F84C39DB23F3}"/>
    <cellStyle name="Moeda 6 5" xfId="790" xr:uid="{86302DEF-6922-4DC5-86F6-C190234D0DE2}"/>
    <cellStyle name="Moeda 6 6" xfId="791" xr:uid="{AB12D02B-6C4E-443B-97DF-0493059E6A56}"/>
    <cellStyle name="Moeda 6 7" xfId="2799" xr:uid="{E2C711A5-1BCE-4FDD-A7EB-8727E844C81A}"/>
    <cellStyle name="Moeda 7" xfId="792" xr:uid="{4D5BDD08-52F2-4752-8554-A92D3BC4BF94}"/>
    <cellStyle name="Moeda 7 2" xfId="793" xr:uid="{020E7DF8-FBB3-476D-B5B0-0D5482324365}"/>
    <cellStyle name="Moeda 7 2 2" xfId="794" xr:uid="{887E9263-C52D-46A4-B0AD-A3AD8697A44D}"/>
    <cellStyle name="Moeda 7 2 3" xfId="2802" xr:uid="{C4CC7511-2E3B-4EE8-95BF-DD57B9517412}"/>
    <cellStyle name="Moeda 7 3" xfId="795" xr:uid="{3FF727BC-85C4-4EA5-8C5B-220A523F8A4A}"/>
    <cellStyle name="Moeda 7 3 2" xfId="796" xr:uid="{3F962C10-5B86-4046-91E6-4CCCEDE98081}"/>
    <cellStyle name="Moeda 7 4" xfId="797" xr:uid="{76186855-8D7D-4876-B38B-77333FD2EC00}"/>
    <cellStyle name="Moeda 7 5" xfId="798" xr:uid="{F497F3AA-7E61-4A4D-97EE-980696A4507A}"/>
    <cellStyle name="Moeda 7 6" xfId="2801" xr:uid="{0B3F41EE-622E-4DB8-ACA1-0CA0CE91FE28}"/>
    <cellStyle name="Moeda 8" xfId="799" xr:uid="{C9110336-7A52-4EDF-9F7C-B53202894618}"/>
    <cellStyle name="Moeda 8 2" xfId="800" xr:uid="{D306000B-EE17-4A4B-88F3-E6DFE5856072}"/>
    <cellStyle name="Moeda 8 2 2" xfId="801" xr:uid="{5073E63C-A705-446B-81C5-E5A6F6AC9E7D}"/>
    <cellStyle name="Moeda 8 3" xfId="802" xr:uid="{C4CDC101-9A96-48AD-9A28-5D8BB5FEDA43}"/>
    <cellStyle name="Moeda 8 3 2" xfId="803" xr:uid="{8650182B-5ACE-4495-8969-9841960FD5C6}"/>
    <cellStyle name="Moeda 8 4" xfId="804" xr:uid="{A5DC3277-742A-46A1-B91F-5F61F152BBA6}"/>
    <cellStyle name="Moeda 8 5" xfId="805" xr:uid="{6E4E0BC8-A5B3-45C1-88AB-99948808114F}"/>
    <cellStyle name="Moeda 9" xfId="806" xr:uid="{BF27D630-D63D-48F1-B31D-B46DF19752F0}"/>
    <cellStyle name="Moeda 9 2" xfId="807" xr:uid="{866D38A5-8042-4DE2-AA43-9C05A9B60779}"/>
    <cellStyle name="Neutra 2" xfId="808" xr:uid="{84E4F441-FA5E-46AE-9E99-AA53B318E3AA}"/>
    <cellStyle name="Neutra 2 2" xfId="809" xr:uid="{40FD5351-4C8C-499B-907C-D64B40DD3D26}"/>
    <cellStyle name="Neutra 2 3" xfId="810" xr:uid="{DE88A618-38B5-4058-B5CD-0BA1BFDF71BA}"/>
    <cellStyle name="Neutral" xfId="811" xr:uid="{21EBF451-86EB-4E01-B789-ABD36231109C}"/>
    <cellStyle name="Normal" xfId="0" builtinId="0"/>
    <cellStyle name="Normal 10" xfId="812" xr:uid="{0E581A73-EE21-48DE-8605-B1980EB94B75}"/>
    <cellStyle name="Normal 10 2" xfId="26" xr:uid="{053BCBCE-29D6-4A28-9C5D-69E391A58264}"/>
    <cellStyle name="Normal 11" xfId="25" xr:uid="{98DE5582-C3BB-4955-B9C6-2E477230EAC7}"/>
    <cellStyle name="Normal 11 2" xfId="813" xr:uid="{A960D3B4-1F35-4D79-A927-2F60441FE054}"/>
    <cellStyle name="Normal 11 3" xfId="814" xr:uid="{07039DD0-5052-408A-9E1F-44584332E697}"/>
    <cellStyle name="Normal 12" xfId="815" xr:uid="{3041DAFE-7119-47EF-BBD8-79197A34BB93}"/>
    <cellStyle name="Normal 12 2" xfId="816" xr:uid="{5F9F06F7-6CF4-4692-B427-FCFA93779797}"/>
    <cellStyle name="Normal 12 3" xfId="817" xr:uid="{BD11E98A-B370-4145-850D-BA85E9388774}"/>
    <cellStyle name="Normal 12 4" xfId="818" xr:uid="{2BF0608A-CA61-414A-9CAB-3C038A2EDBA5}"/>
    <cellStyle name="Normal 13" xfId="819" xr:uid="{2F90CC93-A177-4B2E-8F7F-8B876B4E1E71}"/>
    <cellStyle name="Normal 14" xfId="820" xr:uid="{4CEE3318-BD55-4919-820F-70C69F75F7AE}"/>
    <cellStyle name="Normal 14 2" xfId="821" xr:uid="{4E2D5B9F-DB02-4AC9-86AC-5669F313F9F9}"/>
    <cellStyle name="Normal 14 3" xfId="822" xr:uid="{77F69812-9194-4B0A-A2BA-0FCA4FC4241E}"/>
    <cellStyle name="Normal 14 4" xfId="823" xr:uid="{6CD163CA-FBF2-4B8C-B34B-D76697C52D68}"/>
    <cellStyle name="Normal 14 5" xfId="824" xr:uid="{E2687065-877D-4019-857E-093E5B904E82}"/>
    <cellStyle name="Normal 15" xfId="825" xr:uid="{4F1DF86F-E904-4719-93B7-2793F7091066}"/>
    <cellStyle name="Normal 15 2" xfId="826" xr:uid="{BDD338C7-9E95-4944-8005-3637DD29AB07}"/>
    <cellStyle name="Normal 15 3" xfId="827" xr:uid="{418A9F32-80E4-4589-B1D4-35543BCADC77}"/>
    <cellStyle name="Normal 15 4" xfId="828" xr:uid="{2B20F49C-5C26-4188-8B83-9C4480DEC0A0}"/>
    <cellStyle name="Normal 16" xfId="829" xr:uid="{692AF1C5-043B-49E2-8A45-5AAB1E41B890}"/>
    <cellStyle name="Normal 17" xfId="30" xr:uid="{FBF0BBD6-DD4D-4094-A9B1-25308C5E0364}"/>
    <cellStyle name="Normal 18" xfId="830" xr:uid="{0B3BDE4D-6509-4254-BF60-A0DAEC88A742}"/>
    <cellStyle name="Normal 19" xfId="17" xr:uid="{00000000-0005-0000-0000-000009000000}"/>
    <cellStyle name="Normal 19 10" xfId="832" xr:uid="{54B3488E-8FA3-42C3-9D2A-FD5E61DA1955}"/>
    <cellStyle name="Normal 19 10 2" xfId="833" xr:uid="{79863E87-709E-42E2-ADE7-9BE68131FAA8}"/>
    <cellStyle name="Normal 19 10 3" xfId="2803" xr:uid="{65DE09BF-EA0F-4169-85A3-F0C7E57FECDA}"/>
    <cellStyle name="Normal 19 2" xfId="834" xr:uid="{DC74E6CC-D592-41A7-AED3-A0340158908F}"/>
    <cellStyle name="Normal 19 3" xfId="831" xr:uid="{156EDF32-E799-4E84-9271-E4F12B865498}"/>
    <cellStyle name="Normal 2" xfId="4" xr:uid="{00000000-0005-0000-0000-00000A000000}"/>
    <cellStyle name="Normal 2 2" xfId="5" xr:uid="{00000000-0005-0000-0000-00000B000000}"/>
    <cellStyle name="Normal 2 2 2" xfId="13" xr:uid="{00000000-0005-0000-0000-00000C000000}"/>
    <cellStyle name="Normal 2 2 2 10" xfId="835" xr:uid="{D5A062CC-68C4-4226-A290-4BB27C444DAB}"/>
    <cellStyle name="Normal 2 2 2 2" xfId="836" xr:uid="{B4F43D79-BD9A-44F1-85DA-2B69FDD62F5F}"/>
    <cellStyle name="Normal 2 2 2 2 2" xfId="837" xr:uid="{01330D2D-E77F-43CD-9A02-8CBFCCE3E5FC}"/>
    <cellStyle name="Normal 2 2 2 2 2 2" xfId="838" xr:uid="{0861D24F-4796-49B3-8B3A-624830E9B18F}"/>
    <cellStyle name="Normal 2 2 2 2 2 2 2" xfId="839" xr:uid="{1FBCF9E2-63D8-4520-A224-FFE9D0FD1F63}"/>
    <cellStyle name="Normal 2 2 2 2 2 3" xfId="840" xr:uid="{F565407D-F819-44A3-8EA2-86004D70AB9A}"/>
    <cellStyle name="Normal 2 2 2 2 2 3 2" xfId="841" xr:uid="{FEE6D282-9C03-487D-9A5E-AFC52FE02CA9}"/>
    <cellStyle name="Normal 2 2 2 2 2 4" xfId="842" xr:uid="{8289D704-0E2C-4BA0-9716-9337E31994C1}"/>
    <cellStyle name="Normal 2 2 2 2 2_Anexo III - PLO ATA RJ 21_10_15" xfId="843" xr:uid="{FF1FF275-C10F-41B6-BA51-B185E44E48FE}"/>
    <cellStyle name="Normal 2 2 2 2 3" xfId="844" xr:uid="{BBA70DF7-33AE-44B2-B862-0B1D4FA54DFC}"/>
    <cellStyle name="Normal 2 2 2 2 3 2" xfId="845" xr:uid="{401C15E9-29C7-4726-9F35-81CE34FD7429}"/>
    <cellStyle name="Normal 2 2 2 2 4" xfId="846" xr:uid="{ED51E0F8-6FA3-4C8F-9B58-A11E501BBA7F}"/>
    <cellStyle name="Normal 2 2 2 2 4 2" xfId="847" xr:uid="{E8D86AA8-75F8-4EAB-8275-11CB87026751}"/>
    <cellStyle name="Normal 2 2 2 2 5" xfId="848" xr:uid="{0C5D262E-7F03-40A4-AF04-296A2488E898}"/>
    <cellStyle name="Normal 2 2 2 2 6" xfId="2805" xr:uid="{81CCFB14-F6F1-4C09-8E07-90E074A7A47B}"/>
    <cellStyle name="Normal 2 2 2 2 7" xfId="5209" xr:uid="{AC2D9322-7A02-4003-AA2F-498571A552C3}"/>
    <cellStyle name="Normal 2 2 2 2_Anexo III - PLO ATA RJ 21_10_15" xfId="849" xr:uid="{7F4B28C6-8629-4F23-AA38-0624634C2CDD}"/>
    <cellStyle name="Normal 2 2 2 3" xfId="850" xr:uid="{9A506FFC-06C6-4513-A6A1-E82649C5BA27}"/>
    <cellStyle name="Normal 2 2 2 3 2" xfId="851" xr:uid="{C2CF070D-23C0-4937-9EC2-7E9E61E70F50}"/>
    <cellStyle name="Normal 2 2 2 3 2 2" xfId="852" xr:uid="{A40CCA2F-D5A5-48F5-80D5-FE24F294DE9F}"/>
    <cellStyle name="Normal 2 2 2 3 3" xfId="853" xr:uid="{8168F0BE-784E-40C3-B967-2E865E80F746}"/>
    <cellStyle name="Normal 2 2 2 3 3 2" xfId="854" xr:uid="{548CD103-5C10-414D-B59A-E12240F4BF11}"/>
    <cellStyle name="Normal 2 2 2 3 4" xfId="855" xr:uid="{366D3230-B131-4BF8-8237-EA2DEC4F6AA4}"/>
    <cellStyle name="Normal 2 2 2 3_Anexo III - PLO ATA RJ 21_10_15" xfId="856" xr:uid="{6A38EB01-00CA-4058-9A8F-EE265A774113}"/>
    <cellStyle name="Normal 2 2 2 4" xfId="857" xr:uid="{8FF4DB1E-EF0A-4969-8949-5A20874CE4FB}"/>
    <cellStyle name="Normal 2 2 2 4 2" xfId="858" xr:uid="{185423CB-C1B1-4D1F-B5B9-3084F95285F4}"/>
    <cellStyle name="Normal 2 2 2 5" xfId="859" xr:uid="{0EEAF817-0087-4520-A7D5-F002D8B0E2BB}"/>
    <cellStyle name="Normal 2 2 2 5 2" xfId="860" xr:uid="{C57682B4-4D18-4C27-BFDA-F3192E92598B}"/>
    <cellStyle name="Normal 2 2 2 6" xfId="861" xr:uid="{5F8A07EF-E0EC-40AF-BF3B-BC7E555A3DB2}"/>
    <cellStyle name="Normal 2 2 2 6 2" xfId="862" xr:uid="{D6521C52-CDD5-4954-9984-12ECDE91B785}"/>
    <cellStyle name="Normal 2 2 2 7" xfId="863" xr:uid="{2612E612-4E5C-4D0E-B71C-F81CF18155B5}"/>
    <cellStyle name="Normal 2 2 2 8" xfId="2804" xr:uid="{BCB46BAC-9020-45FA-8269-C0C73E047285}"/>
    <cellStyle name="Normal 2 2 2 9" xfId="5208" xr:uid="{04AB8D1D-1CDF-44D0-8F2C-CF607BCEC4D3}"/>
    <cellStyle name="Normal 2 2 2_Anexo III - PLO ATA RJ 21_10_15" xfId="864" xr:uid="{99B885F0-89CB-4BB7-B0E6-AAFB7C06DF9B}"/>
    <cellStyle name="Normal 2 2 3" xfId="6" xr:uid="{00000000-0005-0000-0000-00000D000000}"/>
    <cellStyle name="Normal 2 2 3 2" xfId="16" xr:uid="{00000000-0005-0000-0000-00000E000000}"/>
    <cellStyle name="Normal 2 2 4" xfId="2806" xr:uid="{CAB8EA81-EFD8-4DDD-86D2-A99FA91E4931}"/>
    <cellStyle name="Normal 2 3" xfId="12" xr:uid="{00000000-0005-0000-0000-00000F000000}"/>
    <cellStyle name="Normal 2 3 2" xfId="18" xr:uid="{00000000-0005-0000-0000-000010000000}"/>
    <cellStyle name="Normal 2 3 2 2" xfId="2808" xr:uid="{C48C3AAC-9F48-4762-8EFB-EFE7AB9E8EEE}"/>
    <cellStyle name="Normal 2 3 3" xfId="2807" xr:uid="{1197C3E6-FA53-4523-8114-6C649B45A7BE}"/>
    <cellStyle name="Normal 2 3 4" xfId="865" xr:uid="{E0D8CE55-955E-4B51-A42D-8CE4C3055701}"/>
    <cellStyle name="Normal 2 4" xfId="866" xr:uid="{A7B83184-575E-4A9B-A682-029B7AA54B41}"/>
    <cellStyle name="Normal 2 4 2" xfId="867" xr:uid="{F0F09E27-6E70-4B38-8F3A-A11E4211C528}"/>
    <cellStyle name="Normal 2 4 3" xfId="868" xr:uid="{4D6DE79E-DB20-47E4-8E85-37C6DBACFC37}"/>
    <cellStyle name="Normal 2 4 4" xfId="2809" xr:uid="{6BCA3332-5BCD-4833-9540-399A774598F3}"/>
    <cellStyle name="Normal 2 5" xfId="869" xr:uid="{8B30A9F0-E968-4D0A-8F16-CD3EC089B5BA}"/>
    <cellStyle name="Normal 2 6" xfId="870" xr:uid="{3D8C9B08-9612-47E8-B94D-797C6819B32F}"/>
    <cellStyle name="Normal 2 7" xfId="871" xr:uid="{E1343357-1B65-4E14-B86F-3741547102FC}"/>
    <cellStyle name="Normal 2 8" xfId="24" xr:uid="{69327E5B-07A0-4F58-B017-AE05C17931EA}"/>
    <cellStyle name="Normal 2_Anexo III - PLO ATA RJ 21_10_15" xfId="872" xr:uid="{7F57538C-50C4-4782-9B6C-84677FCA3022}"/>
    <cellStyle name="Normal 20" xfId="2469" xr:uid="{B95074CE-466C-4D3F-8B01-DA48EE7DBA5B}"/>
    <cellStyle name="Normal 21" xfId="5214" xr:uid="{33C39472-4DE8-41E3-9D6E-315D5C4FEAE2}"/>
    <cellStyle name="Normal 22" xfId="7" xr:uid="{00000000-0005-0000-0000-000011000000}"/>
    <cellStyle name="Normal 23" xfId="23" xr:uid="{C4B27B1A-6300-43BA-8505-753EEE4AE68B}"/>
    <cellStyle name="Normal 3" xfId="8" xr:uid="{00000000-0005-0000-0000-000012000000}"/>
    <cellStyle name="Normal 3 2" xfId="11" xr:uid="{00000000-0005-0000-0000-000013000000}"/>
    <cellStyle name="Normal 3 2 2" xfId="9" xr:uid="{00000000-0005-0000-0000-000014000000}"/>
    <cellStyle name="Normal 3 2 2 2" xfId="874" xr:uid="{A8017D64-F90F-4633-B80D-2C9A3635C9E0}"/>
    <cellStyle name="Normal 3 2 2 2 2" xfId="875" xr:uid="{B03748F8-BB4E-4789-92AA-585C4DB6EDF7}"/>
    <cellStyle name="Normal 3 2 2 3" xfId="28" xr:uid="{D88A3950-333C-4D94-9739-E5BD0D5C7770}"/>
    <cellStyle name="Normal 3 2 3" xfId="876" xr:uid="{6BF82213-4288-4A9F-95D0-B23EF279E684}"/>
    <cellStyle name="Normal 3 2 4" xfId="877" xr:uid="{9598DD75-4A7C-458C-A7E9-31ECE80CAD7B}"/>
    <cellStyle name="Normal 3 3" xfId="2810" xr:uid="{DD5AB482-2B8D-4EBF-A6DA-A55A625A13E4}"/>
    <cellStyle name="Normal 3 4" xfId="873" xr:uid="{0DC9E48E-C699-4304-9F34-50C4106B0008}"/>
    <cellStyle name="Normal 3_APENDICE G PLANILHA_COMPOSICAO_CUSTOS_FACILITIES_TOTAL" xfId="878" xr:uid="{17DD64CB-EF1F-49E2-B00C-DD5AAF29FC82}"/>
    <cellStyle name="Normal 37" xfId="879" xr:uid="{B9C560E4-4F60-4EE3-B116-7063FC481D89}"/>
    <cellStyle name="Normal 37 2" xfId="880" xr:uid="{EFB9C6BE-CB44-4B70-95D7-C189A036D114}"/>
    <cellStyle name="Normal 37 3" xfId="2811" xr:uid="{75261410-C9C0-4110-B3E1-827DF3B75788}"/>
    <cellStyle name="Normal 38" xfId="881" xr:uid="{57FA83C8-9622-4D4A-9230-F007C8C5D730}"/>
    <cellStyle name="Normal 38 10" xfId="882" xr:uid="{C0ED4410-7A75-41BD-9A6B-E8CE70A8DCB6}"/>
    <cellStyle name="Normal 38 2" xfId="883" xr:uid="{6C5464D1-DACF-473B-9EB3-591CC9088B12}"/>
    <cellStyle name="Normal 38 2 2" xfId="2812" xr:uid="{AF09EE01-0192-4652-8EB6-0D02631929C0}"/>
    <cellStyle name="Normal 38 2 3" xfId="2813" xr:uid="{3452EA25-35A6-40ED-98B9-CFC4B286C527}"/>
    <cellStyle name="Normal 38 3" xfId="2814" xr:uid="{FE5B9896-32CF-49B5-B481-F99A61762E52}"/>
    <cellStyle name="Normal 38 4" xfId="2815" xr:uid="{AF81B2A4-7C8B-4D64-A09C-CE7F553898DD}"/>
    <cellStyle name="Normal 4" xfId="10" xr:uid="{00000000-0005-0000-0000-000015000000}"/>
    <cellStyle name="Normal 4 2" xfId="885" xr:uid="{CC911CA2-23A0-4222-AD16-0956FB8F50AF}"/>
    <cellStyle name="Normal 4 3" xfId="2816" xr:uid="{1E29EDD7-6BF1-4914-8AB7-FB8104662892}"/>
    <cellStyle name="Normal 4 4" xfId="884" xr:uid="{29989BB8-5CEE-4658-B0DC-FB173F7F7F30}"/>
    <cellStyle name="Normal 45 2" xfId="886" xr:uid="{CE082A42-2679-4EC0-8B37-74B8E3ED04E3}"/>
    <cellStyle name="Normal 46 2" xfId="887" xr:uid="{B94216C2-39DF-407C-AC2E-D660D2BCDBEA}"/>
    <cellStyle name="Normal 5" xfId="888" xr:uid="{1D885A73-F6C3-417D-8A32-8C719DCE3575}"/>
    <cellStyle name="Normal 5 2" xfId="889" xr:uid="{590BB82A-7592-4909-89C1-43620DC59CF9}"/>
    <cellStyle name="Normal 5 2 2" xfId="890" xr:uid="{5F54F527-A257-4C2D-8E3B-5846A552D0FC}"/>
    <cellStyle name="Normal 5 2 3" xfId="2817" xr:uid="{B210C9BD-722F-4ADB-9ACC-862C20D48ED0}"/>
    <cellStyle name="Normal 5 3" xfId="891" xr:uid="{7B998579-919B-480C-AD2F-8D5D89A7E5F1}"/>
    <cellStyle name="Normal 5 3 2" xfId="2818" xr:uid="{FB739E7B-BB58-48E3-9EFC-BBA231AB4293}"/>
    <cellStyle name="Normal 53" xfId="892" xr:uid="{71FBE76F-DFBC-4599-A73C-F7B269922D50}"/>
    <cellStyle name="Normal 53 2" xfId="2819" xr:uid="{F0FDA486-BFB5-46C6-B458-AEEEFD0EDFF2}"/>
    <cellStyle name="Normal 6" xfId="893" xr:uid="{8A249B7F-9A8C-4BD7-A72B-300E8A68DF42}"/>
    <cellStyle name="Normal 6 2" xfId="894" xr:uid="{038CBCA7-A439-499D-B4C3-D3E1CA6926B0}"/>
    <cellStyle name="Normal 6 3" xfId="895" xr:uid="{7F44C90D-32DF-4253-A253-BA961CC354FF}"/>
    <cellStyle name="Normal 6 3 2" xfId="2820" xr:uid="{4798D867-2BCC-4DB8-B31A-DA454748D164}"/>
    <cellStyle name="Normal 6 4" xfId="896" xr:uid="{DE99F34E-CFEF-4973-8DBC-F19BA8EF5434}"/>
    <cellStyle name="Normal 7" xfId="22" xr:uid="{00000000-0005-0000-0000-000016000000}"/>
    <cellStyle name="Normal 7 2" xfId="898" xr:uid="{FE8778E0-E3DD-4CA3-BD5E-50671647AF51}"/>
    <cellStyle name="Normal 7 2 2" xfId="899" xr:uid="{D08C3C2D-3E92-4599-AF6A-3EA3E3065E88}"/>
    <cellStyle name="Normal 7 2 2 2" xfId="900" xr:uid="{AC74474D-8491-4089-BE0F-F0472865B39F}"/>
    <cellStyle name="Normal 7 2 2 2 2" xfId="901" xr:uid="{83DB2FBB-1130-442A-90F1-256876B4A77A}"/>
    <cellStyle name="Normal 7 2 2 3" xfId="902" xr:uid="{69FE5436-65AC-4122-BEFA-FC5754C2538A}"/>
    <cellStyle name="Normal 7 2 2 3 2" xfId="903" xr:uid="{BBDDB0C0-8C2B-4440-B3A4-68C6FD25B38D}"/>
    <cellStyle name="Normal 7 2 2 4" xfId="904" xr:uid="{1C217673-8F0A-4D8D-B9E1-991789D579D3}"/>
    <cellStyle name="Normal 7 2 2 5" xfId="905" xr:uid="{0E95222F-3447-4E0D-93FB-A42BA83F69AD}"/>
    <cellStyle name="Normal 7 2 2_Anexo III - PLO ATA RJ 21_10_15" xfId="906" xr:uid="{8F8F0847-6BC9-4F6C-B5AC-BAABE2E29EB8}"/>
    <cellStyle name="Normal 7 2 3" xfId="907" xr:uid="{E06CA57A-DB1C-415E-8F9F-B37224C15F3E}"/>
    <cellStyle name="Normal 7 2 3 2" xfId="908" xr:uid="{C5F33373-4576-443F-A4B1-105083A108C3}"/>
    <cellStyle name="Normal 7 2 4" xfId="909" xr:uid="{C861966C-C9F5-4660-8361-AA889DEB2358}"/>
    <cellStyle name="Normal 7 2 4 2" xfId="910" xr:uid="{7F299201-BBE2-49B9-8E45-D2F35DE1B1F9}"/>
    <cellStyle name="Normal 7 2 5" xfId="911" xr:uid="{21C5387D-1233-4529-BD3E-BEA9F4B2ABAD}"/>
    <cellStyle name="Normal 7 2 6" xfId="912" xr:uid="{E35D0825-A637-45AE-9322-1F61FFAAC4E9}"/>
    <cellStyle name="Normal 7 2_Anexo III - PLO ATA RJ 21_10_15" xfId="913" xr:uid="{2F92AC42-F478-47ED-9C8D-7CC9CD44327F}"/>
    <cellStyle name="Normal 7 3" xfId="914" xr:uid="{8D6EF354-09C5-4189-9D85-D97EC0423A5D}"/>
    <cellStyle name="Normal 7 3 2" xfId="915" xr:uid="{BF49CD14-4241-4E11-B9C4-C3CD006A8982}"/>
    <cellStyle name="Normal 7 3 2 2" xfId="916" xr:uid="{8F62E576-E960-4AFF-B121-D4582B2E423A}"/>
    <cellStyle name="Normal 7 3 3" xfId="917" xr:uid="{D7528697-421F-4392-B8EE-DAB34810C15B}"/>
    <cellStyle name="Normal 7 3 3 2" xfId="918" xr:uid="{CBD58076-82C3-4593-A184-FB37C6564732}"/>
    <cellStyle name="Normal 7 3 4" xfId="919" xr:uid="{2E7DA4DF-9E63-4506-8A45-B5A69ABAC9F5}"/>
    <cellStyle name="Normal 7 3 5" xfId="920" xr:uid="{4114E392-11A9-4D02-9879-2C3CDC798084}"/>
    <cellStyle name="Normal 7 3_Anexo III - PLO ATA RJ 21_10_15" xfId="921" xr:uid="{F01818E5-45B3-47D8-AFAC-AF87BC75AD35}"/>
    <cellStyle name="Normal 7 4" xfId="922" xr:uid="{0C1B5BD5-F1AD-454A-A70A-532B363D0684}"/>
    <cellStyle name="Normal 7 4 2" xfId="923" xr:uid="{4E17E11C-B430-43E2-8402-DC660F125D8A}"/>
    <cellStyle name="Normal 7 5" xfId="924" xr:uid="{B6607C04-FFBA-41BF-B130-382C039C8B33}"/>
    <cellStyle name="Normal 7 5 2" xfId="925" xr:uid="{3AB3F2B0-7632-4B02-91B3-84814B839D4D}"/>
    <cellStyle name="Normal 7 6" xfId="926" xr:uid="{AF97A898-D70C-4CA6-892A-9144324B5B94}"/>
    <cellStyle name="Normal 7 6 2" xfId="927" xr:uid="{B092C9D3-197D-44A5-9E4A-B946BF63426C}"/>
    <cellStyle name="Normal 7 7" xfId="928" xr:uid="{252375AA-1DB2-47C8-BF19-322EA0F43170}"/>
    <cellStyle name="Normal 7 8" xfId="929" xr:uid="{3998508F-7EAB-4F39-B22D-9B447675A111}"/>
    <cellStyle name="Normal 7 9" xfId="897" xr:uid="{15DBFD40-BAA2-4F05-B950-03701D27E2FB}"/>
    <cellStyle name="Normal 7_Anexo III - PLO ATA RJ 21_10_15" xfId="930" xr:uid="{501D0B29-E878-40AD-82C0-1432E330A70F}"/>
    <cellStyle name="Normal 8" xfId="931" xr:uid="{945A5F27-088D-485E-842E-71B779DC1A9A}"/>
    <cellStyle name="Normal 8 2" xfId="932" xr:uid="{1EAB3B55-1C8A-4405-B4F5-5AF06C25EAC1}"/>
    <cellStyle name="Normal 8 3" xfId="933" xr:uid="{CFD2EAB0-5702-40BF-B0F9-91B5889F8279}"/>
    <cellStyle name="Normal 9" xfId="934" xr:uid="{2FD7AA60-C63B-48DC-91AE-F9DCB444A3A0}"/>
    <cellStyle name="Normal 9 2" xfId="935" xr:uid="{82F46648-5598-4337-9513-31BB38E08B44}"/>
    <cellStyle name="Normal 9 3" xfId="936" xr:uid="{A214E3EA-ADA0-40AB-BB81-1C33FFCE276D}"/>
    <cellStyle name="Nota 2" xfId="937" xr:uid="{6CAA0665-0DD6-4BE9-BA1E-D2A4CAFA3E8F}"/>
    <cellStyle name="Nota 2 2" xfId="938" xr:uid="{02FE8664-3230-41ED-9722-F19328764215}"/>
    <cellStyle name="Nota 2 2 2" xfId="939" xr:uid="{44414D77-7AEF-4F62-BB4D-56870C03EAD0}"/>
    <cellStyle name="Nota 2 2 3" xfId="2821" xr:uid="{0EE512AD-CF90-49DD-A34A-2EF0B70E3B8C}"/>
    <cellStyle name="Nota 2 3" xfId="940" xr:uid="{DE826197-FFC7-42D4-A9AC-2CB24BFC90CC}"/>
    <cellStyle name="Nota 2 3 2" xfId="941" xr:uid="{0FFF0914-DBEF-49DA-BAB7-8D7859FA06F3}"/>
    <cellStyle name="Nota 2 4" xfId="942" xr:uid="{DFED89F8-CF5D-42D0-A62C-26CC9F5B4257}"/>
    <cellStyle name="Nota 2 4 2" xfId="2822" xr:uid="{34B07255-DD1A-4534-8844-56AB1B851BFE}"/>
    <cellStyle name="Nota 2_APENDICE G PLANILHA_COMPOSICAO_CUSTOS_FACILITIES_TOTAL" xfId="943" xr:uid="{C44B7BA0-EDE9-4BAD-AFAA-9AC6F017EDF1}"/>
    <cellStyle name="Nota 3" xfId="944" xr:uid="{3F256CE6-9F2A-41CB-8925-D8369C7B03AA}"/>
    <cellStyle name="Nota 3 2" xfId="945" xr:uid="{FDD80FD4-34A3-48FE-B36E-D71EE7DC1C90}"/>
    <cellStyle name="Nota 4" xfId="946" xr:uid="{F4186E3B-D2DF-4B08-A2F9-89EBDBA7C4E5}"/>
    <cellStyle name="Nota 4 2" xfId="947" xr:uid="{F8768C0D-C2FA-41D9-BA44-6A3D2587158C}"/>
    <cellStyle name="Nota 5" xfId="948" xr:uid="{0CB2FCF2-6BAD-4B9B-BB6A-C934DB290336}"/>
    <cellStyle name="Nota 5 2" xfId="949" xr:uid="{460ACBB1-8F7B-4B05-94B9-10A7C9E5038D}"/>
    <cellStyle name="Nota 6" xfId="950" xr:uid="{560E4C3D-2BE3-4649-AA01-9E3449279A82}"/>
    <cellStyle name="Nota 7" xfId="951" xr:uid="{3AC5BE02-1316-48A2-9875-222D1D05406D}"/>
    <cellStyle name="Note" xfId="952" xr:uid="{D1919F89-9D97-4800-A3B3-FA603003370B}"/>
    <cellStyle name="Note 2" xfId="953" xr:uid="{C24D49FD-4145-442F-BA45-F595C3788072}"/>
    <cellStyle name="Note 2 2" xfId="954" xr:uid="{5C2BEB37-1BD5-44B5-9728-27FEDAA287AC}"/>
    <cellStyle name="Note 2 2 2" xfId="955" xr:uid="{7F6F8C18-1460-4B0B-89A9-1F31E5FECC0A}"/>
    <cellStyle name="Note 2 3" xfId="956" xr:uid="{1BFA86A9-C7A3-4DB0-B937-8077AC2F4951}"/>
    <cellStyle name="Note 2 3 2" xfId="957" xr:uid="{B85F54E5-74AF-4EA8-9206-7447B517C437}"/>
    <cellStyle name="Note 2 3 2 2" xfId="958" xr:uid="{B5BE86FC-315F-4906-AE80-96B3BB0DEA38}"/>
    <cellStyle name="Note 2 3 3" xfId="959" xr:uid="{4255D12F-E4AD-4693-B451-68C74FE6A6E1}"/>
    <cellStyle name="Note 2 4" xfId="960" xr:uid="{F16D2072-24E6-4A5B-80EA-1295AA25C127}"/>
    <cellStyle name="Note 3" xfId="961" xr:uid="{4643A271-3BFB-4DEC-8E55-2E792879F232}"/>
    <cellStyle name="Note 3 2" xfId="962" xr:uid="{99C09CC6-C8F0-40C7-AE8D-921706A2D398}"/>
    <cellStyle name="Note 4" xfId="963" xr:uid="{A8BB335B-8779-4E1A-9874-0DD6EC91B912}"/>
    <cellStyle name="Note 4 2" xfId="964" xr:uid="{013DA90F-E841-4989-9716-EE96055CFEFC}"/>
    <cellStyle name="Note 4 2 2" xfId="965" xr:uid="{CA0651B3-8A39-4A9C-B4A8-76257E42A2B0}"/>
    <cellStyle name="Note 4 3" xfId="966" xr:uid="{0767754D-C8B7-4230-A29B-BFCFC65B923A}"/>
    <cellStyle name="Note 5" xfId="967" xr:uid="{8F49A394-6B0C-43AB-ADFD-F09A263E0C8B}"/>
    <cellStyle name="Note 5 2" xfId="968" xr:uid="{27AEE42C-8529-4A87-B70B-4ADC1D531E71}"/>
    <cellStyle name="Note 6" xfId="969" xr:uid="{FCC98E3F-51CF-496B-B6A8-83223A72335B}"/>
    <cellStyle name="Output" xfId="970" xr:uid="{2F11224A-046A-4F35-933C-1CD91138ACF1}"/>
    <cellStyle name="Output 2" xfId="971" xr:uid="{CD8A428A-6155-4407-8EA0-CAC99A7B3752}"/>
    <cellStyle name="Percent" xfId="2823" xr:uid="{66F01D13-FE51-4394-BDCE-6EF37820FEFC}"/>
    <cellStyle name="Porcentagem 10" xfId="972" xr:uid="{C5F0EE29-7B37-4A23-BCB5-C7A062B73B17}"/>
    <cellStyle name="Porcentagem 10 2" xfId="973" xr:uid="{2B40A5A6-B99C-4C2F-9F0C-9CC85654FE9B}"/>
    <cellStyle name="Porcentagem 10 3" xfId="974" xr:uid="{452999E0-4E37-49F9-A9D5-F1FCEA16F764}"/>
    <cellStyle name="Porcentagem 11" xfId="975" xr:uid="{7F843B9E-FEF9-4CD2-93F5-7D47646E255A}"/>
    <cellStyle name="Porcentagem 11 2" xfId="976" xr:uid="{573C1002-1735-4C48-A658-2A9D3542C6D6}"/>
    <cellStyle name="Porcentagem 2" xfId="27" xr:uid="{D9850EB5-B288-4C26-BFED-D6846B9C5987}"/>
    <cellStyle name="Porcentagem 2 2" xfId="977" xr:uid="{3B80C70A-0D93-494E-91EA-654C6C835E55}"/>
    <cellStyle name="Porcentagem 2 2 2" xfId="978" xr:uid="{AD19B7F0-B28B-48B1-AF97-E15ED99EFD18}"/>
    <cellStyle name="Porcentagem 2 2 3" xfId="2824" xr:uid="{0993149B-8A2D-4A82-B50F-9630CA296EF5}"/>
    <cellStyle name="Porcentagem 2 2 3 2" xfId="2825" xr:uid="{2A12DD8C-71D1-4B20-B8C8-1BC0CB9DF4E4}"/>
    <cellStyle name="Porcentagem 2 3" xfId="979" xr:uid="{3F9C9C8E-ECE3-4FE2-84E8-00FFEABA1AC4}"/>
    <cellStyle name="Porcentagem 2 3 2" xfId="980" xr:uid="{1EF993AD-78E7-49E7-8EA6-5FC495CD9FF4}"/>
    <cellStyle name="Porcentagem 2 4" xfId="2826" xr:uid="{DA5228D9-1F03-4774-82BA-09A0553D3A6D}"/>
    <cellStyle name="Porcentagem 2 4 2" xfId="2827" xr:uid="{D4AD6A5E-0352-4124-8894-00A514AEB25C}"/>
    <cellStyle name="Porcentagem 2 4 3" xfId="5212" xr:uid="{82BD9C9D-C953-4A51-AA5E-C034137AC76F}"/>
    <cellStyle name="Porcentagem 2 5" xfId="2828" xr:uid="{C4DB6E68-0C26-4E0C-A8C0-362E45DA08BF}"/>
    <cellStyle name="Porcentagem 2 6" xfId="5210" xr:uid="{5DFA88BB-0BE3-4620-9DF5-C339AC586C48}"/>
    <cellStyle name="Porcentagem 3" xfId="981" xr:uid="{E951A713-A386-4D9B-B8BC-2B1CFA31E6E4}"/>
    <cellStyle name="Porcentagem 3 2" xfId="982" xr:uid="{2CECF789-ECEA-4664-A55A-5732107AF55F}"/>
    <cellStyle name="Porcentagem 3 2 2" xfId="983" xr:uid="{90EC8BE4-1B4F-46BD-A4E7-E5A01D7B19D8}"/>
    <cellStyle name="Porcentagem 3 2 2 2" xfId="2829" xr:uid="{14ABE383-2FB5-49EE-9A5E-FE32E564950D}"/>
    <cellStyle name="Porcentagem 3 2 2 3" xfId="2830" xr:uid="{76817627-3995-4607-B7A3-B01FC1087D10}"/>
    <cellStyle name="Porcentagem 3 2 3" xfId="2831" xr:uid="{AC7F6B11-766D-4EA5-94D4-7E499F642CC6}"/>
    <cellStyle name="Porcentagem 3 2 4" xfId="2832" xr:uid="{313EB6F9-93AA-4DB6-841D-F1F8ED0D084D}"/>
    <cellStyle name="Porcentagem 3 3" xfId="984" xr:uid="{112F6F4E-EBE1-48C0-B6A0-E0F9B4C5C889}"/>
    <cellStyle name="Porcentagem 3 3 2" xfId="2833" xr:uid="{48F00B7B-8F72-4AEA-853B-61E3CCEE7F9F}"/>
    <cellStyle name="Porcentagem 3 3 3" xfId="2834" xr:uid="{E55FA1D7-08E9-43FA-923D-564924A74BFC}"/>
    <cellStyle name="Porcentagem 3 3 4" xfId="2835" xr:uid="{3E04C7DC-B978-428E-84EA-7EAAF92C2EAE}"/>
    <cellStyle name="Porcentagem 3 3 5" xfId="2836" xr:uid="{B9B6A93D-2A0D-47C6-9E24-F33C1E786F27}"/>
    <cellStyle name="Porcentagem 3 4" xfId="985" xr:uid="{56635167-C685-45FE-B758-56B5F742DDFD}"/>
    <cellStyle name="Porcentagem 3 4 2" xfId="2837" xr:uid="{7A9498D7-1AEE-414A-A657-F2E9D195AFFD}"/>
    <cellStyle name="Porcentagem 3 5" xfId="986" xr:uid="{85D04EF0-FE73-4854-B1BB-0926CABBDFF1}"/>
    <cellStyle name="Porcentagem 3 5 2" xfId="2838" xr:uid="{EBB9CACA-C611-45B9-8F05-3127B488A47A}"/>
    <cellStyle name="Porcentagem 3 6" xfId="2839" xr:uid="{D4C9B9B6-F4D3-4906-BD5B-4DD20B35FA1B}"/>
    <cellStyle name="Porcentagem 4" xfId="987" xr:uid="{3954CEDC-85BA-4150-9231-DBA6CF55A5CE}"/>
    <cellStyle name="Porcentagem 4 2" xfId="988" xr:uid="{9B7CB119-B4FB-498D-A314-9443F389C7AB}"/>
    <cellStyle name="Porcentagem 4 2 2" xfId="2840" xr:uid="{72AC095B-C722-4A02-A422-D9A6CECFCE3C}"/>
    <cellStyle name="Porcentagem 4 2 3" xfId="2841" xr:uid="{D6B1F637-469C-434E-BBA2-D7A7A902C602}"/>
    <cellStyle name="Porcentagem 4 2 4" xfId="2842" xr:uid="{64A6B43C-67FC-40E1-946F-63118EE809C7}"/>
    <cellStyle name="Porcentagem 4 3" xfId="2843" xr:uid="{9536DCD4-FCFD-482E-97B7-119A1F6DD50B}"/>
    <cellStyle name="Porcentagem 4 4" xfId="2844" xr:uid="{948318CF-149B-4570-A3D1-B51122DDDB56}"/>
    <cellStyle name="Porcentagem 4 5" xfId="2845" xr:uid="{FA0D6A65-C3EC-42D2-B774-4D4CE5566F17}"/>
    <cellStyle name="Porcentagem 5" xfId="989" xr:uid="{3509E6B8-1159-4B23-A799-6D228C375774}"/>
    <cellStyle name="Porcentagem 5 2" xfId="990" xr:uid="{969598FC-BEF1-47E0-A773-2551379C9686}"/>
    <cellStyle name="Porcentagem 5 3" xfId="2846" xr:uid="{12288D22-6151-4152-8C37-72D262BA4192}"/>
    <cellStyle name="Porcentagem 5 4" xfId="2847" xr:uid="{2B03B176-3627-4864-BD73-3A53BA0E37F9}"/>
    <cellStyle name="Porcentagem 6" xfId="991" xr:uid="{92503A9A-C221-485A-B033-194934972C0F}"/>
    <cellStyle name="Porcentagem 6 2" xfId="992" xr:uid="{AFAD85E0-ED5C-4C24-8B08-83146A613EBA}"/>
    <cellStyle name="Porcentagem 6 3" xfId="993" xr:uid="{3C07D51E-AFF6-4A55-BE95-FC03E01359D3}"/>
    <cellStyle name="Porcentagem 7" xfId="994" xr:uid="{E474F218-C283-419D-B95A-BA2729188D45}"/>
    <cellStyle name="Porcentagem 8" xfId="995" xr:uid="{6B9F25E2-F08D-4DCF-AEBE-07041AD04DBD}"/>
    <cellStyle name="Porcentagem 8 2" xfId="996" xr:uid="{CE6514D5-9D2F-4BD7-B024-AA397187959A}"/>
    <cellStyle name="Porcentagem 8 3" xfId="997" xr:uid="{CD7D1B80-D87B-4307-8499-9034C05F6AC3}"/>
    <cellStyle name="Porcentagem 9" xfId="998" xr:uid="{24E83CC6-5090-4F4B-87F1-07DFD36CFF06}"/>
    <cellStyle name="Porcentagem 9 2" xfId="999" xr:uid="{88001DCC-1EB1-43A4-9B2D-6397F2A72598}"/>
    <cellStyle name="Saída 2" xfId="1000" xr:uid="{9BE97B9A-B838-4330-A211-1B534A4E8167}"/>
    <cellStyle name="Saída 2 2" xfId="1001" xr:uid="{B91F2110-A47B-4B23-B406-9F09F5CB2853}"/>
    <cellStyle name="Saída 2 3" xfId="1002" xr:uid="{81358DCA-3DBA-4B3A-958A-2DF4D32D3BDC}"/>
    <cellStyle name="Saída 3" xfId="1003" xr:uid="{843FAE15-CF66-4947-85F0-C1E8634C3DF6}"/>
    <cellStyle name="Separador de milhares 12" xfId="1004" xr:uid="{CB806533-7F79-4E2B-94BD-4CA774BAFF3D}"/>
    <cellStyle name="Separador de milhares 12 10" xfId="2848" xr:uid="{19A42766-B87D-45A4-BC76-838D2A9B9DE5}"/>
    <cellStyle name="Separador de milhares 12 10 2" xfId="2849" xr:uid="{89AF9ECD-3D58-4816-B0A6-75CBD39B5C37}"/>
    <cellStyle name="Separador de milhares 12 2" xfId="1005" xr:uid="{B16BBF40-73CE-419D-B99B-352EC46A8018}"/>
    <cellStyle name="Separador de milhares 12 2 10" xfId="1006" xr:uid="{64FD5871-CC7F-4879-A2D8-FE09950BE0C2}"/>
    <cellStyle name="Separador de milhares 12 2 10 10" xfId="1007" xr:uid="{D0C78192-E03D-4F3F-93D6-07E711519C10}"/>
    <cellStyle name="Separador de milhares 12 2 10 11" xfId="2851" xr:uid="{815E3C66-215B-4658-8B21-F5DFF597261B}"/>
    <cellStyle name="Separador de milhares 12 2 10 2" xfId="1008" xr:uid="{64B24340-C0F2-4BD6-9141-24D49FEB5C0B}"/>
    <cellStyle name="Separador de milhares 12 2 10 2 2" xfId="1009" xr:uid="{6A7A2E50-C574-48E0-84AB-D26067832991}"/>
    <cellStyle name="Separador de milhares 12 2 10 2 2 2" xfId="1010" xr:uid="{388721BD-E0B5-4F89-BB63-11D0A871F156}"/>
    <cellStyle name="Separador de milhares 12 2 10 2 2 2 2" xfId="1011" xr:uid="{12994CE4-C008-463C-9453-2B938EDED73D}"/>
    <cellStyle name="Separador de milhares 12 2 10 2 2 2 3" xfId="1012" xr:uid="{DCAE71B9-1060-4D62-9002-8BF5B55767F2}"/>
    <cellStyle name="Separador de milhares 12 2 10 2 2 2 4" xfId="2854" xr:uid="{D6FC8338-D9B2-4D13-8000-0FD967B41469}"/>
    <cellStyle name="Separador de milhares 12 2 10 2 2 3" xfId="1013" xr:uid="{6D01B7C2-B587-45F3-BA2B-784E2D228A49}"/>
    <cellStyle name="Separador de milhares 12 2 10 2 2 3 2" xfId="1014" xr:uid="{4A9239B0-C3AB-4A16-8038-A9C000755991}"/>
    <cellStyle name="Separador de milhares 12 2 10 2 2 4" xfId="1015" xr:uid="{7FBAA784-E919-45D7-BF43-0A38AE046ED8}"/>
    <cellStyle name="Separador de milhares 12 2 10 2 2 5" xfId="1016" xr:uid="{93F9E113-64A9-4C41-BE00-A436DFFD9CE1}"/>
    <cellStyle name="Separador de milhares 12 2 10 2 2 6" xfId="2853" xr:uid="{575CEF2A-EFF9-4EB8-BB53-5B898C562D72}"/>
    <cellStyle name="Separador de milhares 12 2 10 2 3" xfId="1017" xr:uid="{DF76883A-B150-45F9-83A6-50843A6EDE72}"/>
    <cellStyle name="Separador de milhares 12 2 10 2 3 2" xfId="1018" xr:uid="{B8280298-EAAE-42E1-976A-0A6553AADEF7}"/>
    <cellStyle name="Separador de milhares 12 2 10 2 3 2 2" xfId="1019" xr:uid="{F1FC0747-2530-4312-B269-09BDD8A3B1BA}"/>
    <cellStyle name="Separador de milhares 12 2 10 2 3 2 3" xfId="2856" xr:uid="{5F2DC61A-2231-4FC7-BC11-8D30F4D2842D}"/>
    <cellStyle name="Separador de milhares 12 2 10 2 3 3" xfId="1020" xr:uid="{AFF8F46B-1415-4CB1-9EC0-D46B55A4EBA8}"/>
    <cellStyle name="Separador de milhares 12 2 10 2 3 3 2" xfId="1021" xr:uid="{3DCC26F6-45C3-4300-8421-A33A8AFC622E}"/>
    <cellStyle name="Separador de milhares 12 2 10 2 3 4" xfId="1022" xr:uid="{87A7D373-B419-4AD9-AE7E-960A2136558C}"/>
    <cellStyle name="Separador de milhares 12 2 10 2 3 5" xfId="2855" xr:uid="{AB5A6700-04D8-4813-9BE1-33D8F5CB52FF}"/>
    <cellStyle name="Separador de milhares 12 2 10 2 4" xfId="1023" xr:uid="{B63D1601-689F-439F-A702-C81654D3977B}"/>
    <cellStyle name="Separador de milhares 12 2 10 2 4 2" xfId="1024" xr:uid="{C51923FC-DF88-4A42-8F15-725CAFB95092}"/>
    <cellStyle name="Separador de milhares 12 2 10 2 4 3" xfId="2857" xr:uid="{22CF8574-BC15-4DE8-958D-F90BB339DACF}"/>
    <cellStyle name="Separador de milhares 12 2 10 2 5" xfId="1025" xr:uid="{DF900C6E-7252-44E8-BEA4-A346D1E4D652}"/>
    <cellStyle name="Separador de milhares 12 2 10 2 5 2" xfId="1026" xr:uid="{BD88D547-859C-4B35-9C15-5D87A6EE0C7E}"/>
    <cellStyle name="Separador de milhares 12 2 10 2 6" xfId="1027" xr:uid="{892CACEA-C985-484C-8999-2A9A78219911}"/>
    <cellStyle name="Separador de milhares 12 2 10 2 7" xfId="1028" xr:uid="{7EFA5FFD-2751-425D-8EDC-AF2477B7E050}"/>
    <cellStyle name="Separador de milhares 12 2 10 2 8" xfId="2852" xr:uid="{59D3B2D6-04CA-4601-B8A9-EFD435EE1CAF}"/>
    <cellStyle name="Separador de milhares 12 2 10 3" xfId="1029" xr:uid="{0D5F61A0-8680-4EC8-9F9D-E845EBF16215}"/>
    <cellStyle name="Separador de milhares 12 2 10 3 2" xfId="1030" xr:uid="{6A2A0C51-305A-4BA2-9A7D-C0A231FD14C1}"/>
    <cellStyle name="Separador de milhares 12 2 10 3 2 2" xfId="1031" xr:uid="{8901EC16-A933-4349-9943-A4729EFAF997}"/>
    <cellStyle name="Separador de milhares 12 2 10 3 2 2 2" xfId="2860" xr:uid="{07981115-133A-4C34-AE17-16DA12933885}"/>
    <cellStyle name="Separador de milhares 12 2 10 3 2 3" xfId="2859" xr:uid="{93575EAD-98B0-4D24-8916-17A102C53A7C}"/>
    <cellStyle name="Separador de milhares 12 2 10 3 3" xfId="1032" xr:uid="{27E788EA-21AC-420B-A45A-09829734F0DE}"/>
    <cellStyle name="Separador de milhares 12 2 10 3 3 2" xfId="1033" xr:uid="{D43FC5BF-8729-4450-8817-68F2A7D68D85}"/>
    <cellStyle name="Separador de milhares 12 2 10 3 3 3" xfId="2861" xr:uid="{7911BFF9-EF9F-4194-9785-253A0D03A57B}"/>
    <cellStyle name="Separador de milhares 12 2 10 3 4" xfId="1034" xr:uid="{6FFAF6FE-495F-468B-BC8C-0F5ECD492131}"/>
    <cellStyle name="Separador de milhares 12 2 10 3 5" xfId="2858" xr:uid="{0C0C58A9-43C1-4E78-AEA1-B3DC3E17C279}"/>
    <cellStyle name="Separador de milhares 12 2 10 4" xfId="1035" xr:uid="{4C1F35EE-2651-4ECB-A5B7-79A1500A6410}"/>
    <cellStyle name="Separador de milhares 12 2 10 4 2" xfId="1036" xr:uid="{340F546C-038A-4529-A0D7-4A71404A86EC}"/>
    <cellStyle name="Separador de milhares 12 2 10 4 2 2" xfId="1037" xr:uid="{A3242F89-9E7A-41AC-B38A-A3F586D809D2}"/>
    <cellStyle name="Separador de milhares 12 2 10 4 2 2 2" xfId="2864" xr:uid="{455AED9B-EDB4-405D-A892-D5E933DD9B41}"/>
    <cellStyle name="Separador de milhares 12 2 10 4 2 3" xfId="2863" xr:uid="{5D2086AA-4C99-4322-828A-B1B194D34961}"/>
    <cellStyle name="Separador de milhares 12 2 10 4 3" xfId="1038" xr:uid="{C554EB0C-AC11-4397-BB3A-5B3D97C919CA}"/>
    <cellStyle name="Separador de milhares 12 2 10 4 3 2" xfId="1039" xr:uid="{2E65EF3A-2BE6-448E-ADA7-5A07B23DD768}"/>
    <cellStyle name="Separador de milhares 12 2 10 4 3 3" xfId="2865" xr:uid="{DA494D83-201F-4A0B-81D6-B9A111ECD509}"/>
    <cellStyle name="Separador de milhares 12 2 10 4 4" xfId="1040" xr:uid="{3B66BDFF-15CC-4B66-B2D0-2C631079D1D5}"/>
    <cellStyle name="Separador de milhares 12 2 10 4 5" xfId="2862" xr:uid="{A7A7AE5A-F3F2-4F6E-8936-E66A403C4BC3}"/>
    <cellStyle name="Separador de milhares 12 2 10 5" xfId="1041" xr:uid="{2929D190-8BD7-40FC-91D2-F6771AE2496C}"/>
    <cellStyle name="Separador de milhares 12 2 10 5 2" xfId="1042" xr:uid="{BB3ED772-3185-4B11-ADB1-860899CCF156}"/>
    <cellStyle name="Separador de milhares 12 2 10 5 2 2" xfId="1043" xr:uid="{A263CDCF-C98A-47C5-A571-8E8A9A87F667}"/>
    <cellStyle name="Separador de milhares 12 2 10 5 2 2 2" xfId="2868" xr:uid="{0021E2B2-BB65-4109-ABE6-D20B72BC2C07}"/>
    <cellStyle name="Separador de milhares 12 2 10 5 2 3" xfId="2867" xr:uid="{FEC97331-81B7-4E51-85B7-CD84D53FAB02}"/>
    <cellStyle name="Separador de milhares 12 2 10 5 3" xfId="1044" xr:uid="{24322606-52E1-407B-8CA9-AF71CD172402}"/>
    <cellStyle name="Separador de milhares 12 2 10 5 3 2" xfId="1045" xr:uid="{AAD38269-71F5-4579-90AB-A437DFBDA011}"/>
    <cellStyle name="Separador de milhares 12 2 10 5 3 3" xfId="2869" xr:uid="{0402BDC8-9C06-4B4A-8BF8-12B39954798E}"/>
    <cellStyle name="Separador de milhares 12 2 10 5 4" xfId="1046" xr:uid="{8DC7F392-AAE3-4B19-B6F7-D8E4D91871A0}"/>
    <cellStyle name="Separador de milhares 12 2 10 5 5" xfId="2866" xr:uid="{8FB4FA52-D8A3-4392-9440-4936FB980E6E}"/>
    <cellStyle name="Separador de milhares 12 2 10 6" xfId="1047" xr:uid="{C82AF6F5-AA0E-4878-9128-FE216ABC66D5}"/>
    <cellStyle name="Separador de milhares 12 2 10 6 2" xfId="1048" xr:uid="{2906E7F8-0046-41A1-965A-D93C007DFEE3}"/>
    <cellStyle name="Separador de milhares 12 2 10 6 2 2" xfId="2871" xr:uid="{7307E9FF-DBC3-45AF-9692-FBBA18E67C13}"/>
    <cellStyle name="Separador de milhares 12 2 10 6 3" xfId="2870" xr:uid="{447D6511-7ACC-4AB7-9F49-A2A7EDD261E3}"/>
    <cellStyle name="Separador de milhares 12 2 10 7" xfId="1049" xr:uid="{114B20B7-9E0B-4021-B908-BEED7D69F819}"/>
    <cellStyle name="Separador de milhares 12 2 10 7 2" xfId="1050" xr:uid="{B01E1133-69FD-4ECA-9048-9B1D7A34EC52}"/>
    <cellStyle name="Separador de milhares 12 2 10 7 2 2" xfId="2873" xr:uid="{B87A41A0-D25F-41BD-A961-C32F79791AE4}"/>
    <cellStyle name="Separador de milhares 12 2 10 7 3" xfId="2872" xr:uid="{F6D0559D-8DA4-4ECE-8C45-BC7596359849}"/>
    <cellStyle name="Separador de milhares 12 2 10 8" xfId="1051" xr:uid="{2B911373-6CE5-45F2-A23F-C8AC6189433C}"/>
    <cellStyle name="Separador de milhares 12 2 10 8 2" xfId="2874" xr:uid="{3224F046-6AF4-48FB-8C8D-05BA1E9FFD74}"/>
    <cellStyle name="Separador de milhares 12 2 10 9" xfId="1052" xr:uid="{F86CC6AB-2457-4E7B-9896-25AEAF4D41F8}"/>
    <cellStyle name="Separador de milhares 12 2 11" xfId="1053" xr:uid="{62B0B668-89C5-4359-948E-80286CB5D742}"/>
    <cellStyle name="Separador de milhares 12 2 11 2" xfId="1054" xr:uid="{09B46F1D-5827-45E1-BA4B-FC97751FDBC0}"/>
    <cellStyle name="Separador de milhares 12 2 11 2 2" xfId="2877" xr:uid="{B4253887-6017-4319-9A87-E12D5BE14336}"/>
    <cellStyle name="Separador de milhares 12 2 11 2 2 2" xfId="2878" xr:uid="{2D8BAEA9-5F47-4D52-86CE-F7F3412228A3}"/>
    <cellStyle name="Separador de milhares 12 2 11 2 3" xfId="2879" xr:uid="{58D3293D-B1DE-4AE6-8604-F09920F97EE4}"/>
    <cellStyle name="Separador de milhares 12 2 11 2 4" xfId="2876" xr:uid="{EB7F3D71-4901-47C0-9261-21AEE467CAEE}"/>
    <cellStyle name="Separador de milhares 12 2 11 3" xfId="2880" xr:uid="{B18A8DC9-576F-471E-A5FC-E94517C0709E}"/>
    <cellStyle name="Separador de milhares 12 2 11 3 2" xfId="2881" xr:uid="{A4BF45F6-1995-4EF2-85D2-A7104059DEFC}"/>
    <cellStyle name="Separador de milhares 12 2 11 3 2 2" xfId="2882" xr:uid="{8EB56C97-CC23-4FCC-8661-FDD0CF3C731A}"/>
    <cellStyle name="Separador de milhares 12 2 11 3 3" xfId="2883" xr:uid="{21312BCB-CF24-4D55-A82D-2518E55B160A}"/>
    <cellStyle name="Separador de milhares 12 2 11 4" xfId="2884" xr:uid="{80354DF1-EF89-4527-9CD7-98BEBBD0C1CE}"/>
    <cellStyle name="Separador de milhares 12 2 11 4 2" xfId="2885" xr:uid="{4D77EDC7-012F-4AA5-88FC-513EA02DCBB4}"/>
    <cellStyle name="Separador de milhares 12 2 11 4 2 2" xfId="2886" xr:uid="{37C35C68-F943-41BD-BC01-A0039DA59CD1}"/>
    <cellStyle name="Separador de milhares 12 2 11 4 3" xfId="2887" xr:uid="{82F0DA86-FC96-44B2-BE29-ADD2C4D66B3F}"/>
    <cellStyle name="Separador de milhares 12 2 11 5" xfId="2888" xr:uid="{A9D2994F-1883-4951-ACB2-FAAA0BEE471D}"/>
    <cellStyle name="Separador de milhares 12 2 11 5 2" xfId="2889" xr:uid="{B9F07EAD-B906-4007-A1A7-1B70B36772E3}"/>
    <cellStyle name="Separador de milhares 12 2 11 6" xfId="2890" xr:uid="{17A1C430-1363-4423-BBCE-66D386C0C08F}"/>
    <cellStyle name="Separador de milhares 12 2 11 6 2" xfId="2891" xr:uid="{49B2664E-2349-4852-9272-C8DEC5D43747}"/>
    <cellStyle name="Separador de milhares 12 2 11 7" xfId="2892" xr:uid="{5126C51F-950D-4369-9328-43D564C3BEF7}"/>
    <cellStyle name="Separador de milhares 12 2 11 8" xfId="2875" xr:uid="{D75563D2-7781-4A34-BE9D-36DAF717C434}"/>
    <cellStyle name="Separador de milhares 12 2 12" xfId="1055" xr:uid="{E3AA67AF-6B6C-4E0D-856C-C7CD16500587}"/>
    <cellStyle name="Separador de milhares 12 2 12 2" xfId="2894" xr:uid="{6F8A1D1C-A98A-4D39-82E4-7E0B6FB5DD06}"/>
    <cellStyle name="Separador de milhares 12 2 12 2 2" xfId="2895" xr:uid="{7E8D22D3-F66A-4BCB-889A-B00FEB918415}"/>
    <cellStyle name="Separador de milhares 12 2 12 3" xfId="2896" xr:uid="{7F3293A2-9575-4F5F-BA85-2595A1394008}"/>
    <cellStyle name="Separador de milhares 12 2 12 3 2" xfId="2897" xr:uid="{1846493E-E666-4DF8-A16B-D5C8671205CC}"/>
    <cellStyle name="Separador de milhares 12 2 12 4" xfId="2898" xr:uid="{3DBFD155-B6B6-4189-980D-FD911F32D41F}"/>
    <cellStyle name="Separador de milhares 12 2 12 4 2" xfId="2899" xr:uid="{98D3C87A-E442-443E-87F0-E746B8C3A0AD}"/>
    <cellStyle name="Separador de milhares 12 2 12 5" xfId="2900" xr:uid="{E9697FE8-2A72-452B-AE92-D99730C75DE3}"/>
    <cellStyle name="Separador de milhares 12 2 12 6" xfId="2893" xr:uid="{49836EB2-3651-42D6-865F-13EC57F2FAB8}"/>
    <cellStyle name="Separador de milhares 12 2 13" xfId="1056" xr:uid="{076557D3-66D5-4D33-8D66-023858A021C7}"/>
    <cellStyle name="Separador de milhares 12 2 13 2" xfId="2902" xr:uid="{60A29D21-764B-4F70-8270-72689E2EDF91}"/>
    <cellStyle name="Separador de milhares 12 2 13 2 2" xfId="2903" xr:uid="{892C02FC-FB6A-42F6-8133-24A29548D814}"/>
    <cellStyle name="Separador de milhares 12 2 13 3" xfId="2901" xr:uid="{CEEDF138-3C4D-411D-8B2D-A7A9BD21A670}"/>
    <cellStyle name="Separador de milhares 12 2 14" xfId="2904" xr:uid="{B08701E8-6560-452C-978E-A3B5B376761E}"/>
    <cellStyle name="Separador de milhares 12 2 14 2" xfId="2905" xr:uid="{3C84BA21-8D43-4981-B117-E30210428FCD}"/>
    <cellStyle name="Separador de milhares 12 2 14 2 2" xfId="2906" xr:uid="{DB8E25C8-DD7E-44E7-A632-E0B4405C6C96}"/>
    <cellStyle name="Separador de milhares 12 2 14 3" xfId="2907" xr:uid="{C88948EE-0F0C-4C6C-B6C5-189751480C32}"/>
    <cellStyle name="Separador de milhares 12 2 15" xfId="2908" xr:uid="{01335F88-8B02-43A6-934C-DC4D6B02E81F}"/>
    <cellStyle name="Separador de milhares 12 2 15 2" xfId="2909" xr:uid="{96F27B83-132C-442A-88BF-7240E4CD9516}"/>
    <cellStyle name="Separador de milhares 12 2 15 2 2" xfId="2910" xr:uid="{6AA48714-58A8-4711-A0DD-33D1834AE5C9}"/>
    <cellStyle name="Separador de milhares 12 2 15 3" xfId="2911" xr:uid="{AA279B15-39FC-4F2E-95A1-C0DDE27CF78F}"/>
    <cellStyle name="Separador de milhares 12 2 16" xfId="2912" xr:uid="{8F47F5D3-B9D6-4300-8619-5D0CECB5F3B1}"/>
    <cellStyle name="Separador de milhares 12 2 16 2" xfId="2913" xr:uid="{42DECB40-4F9E-417D-985D-0EF6169CB8FC}"/>
    <cellStyle name="Separador de milhares 12 2 17" xfId="2914" xr:uid="{56DBD6EE-509F-43B3-9A76-4AD7A35BE9C1}"/>
    <cellStyle name="Separador de milhares 12 2 17 2" xfId="2915" xr:uid="{3F0F986B-D7A1-4BD7-A8C6-5F2C7D90A0D7}"/>
    <cellStyle name="Separador de milhares 12 2 18" xfId="2916" xr:uid="{EB644ACB-6F48-4B22-B1A9-97F7F9D9844B}"/>
    <cellStyle name="Separador de milhares 12 2 19" xfId="2850" xr:uid="{569910B9-06A1-433F-BF34-91AFAB449ED0}"/>
    <cellStyle name="Separador de milhares 12 2 2" xfId="1057" xr:uid="{286A64DB-2D1E-4FE6-8695-57EC19C2647E}"/>
    <cellStyle name="Separador de milhares 12 2 2 10" xfId="2918" xr:uid="{7FA62470-D323-4DB3-BA92-B99A860AF68A}"/>
    <cellStyle name="Separador de milhares 12 2 2 10 2" xfId="2919" xr:uid="{9377C9C3-9034-476C-ACDF-716081C8D5BD}"/>
    <cellStyle name="Separador de milhares 12 2 2 10 2 2" xfId="2920" xr:uid="{6E6A7D8A-0560-4F2F-9CC5-DA54AA6C9170}"/>
    <cellStyle name="Separador de milhares 12 2 2 10 3" xfId="2921" xr:uid="{CACCA6F7-D67E-4FE2-82E0-E002AACEF557}"/>
    <cellStyle name="Separador de milhares 12 2 2 11" xfId="2922" xr:uid="{AAB602CE-B377-44AF-B68F-D3F8B46EDFBD}"/>
    <cellStyle name="Separador de milhares 12 2 2 11 2" xfId="2923" xr:uid="{D9537F91-EBC2-483D-822D-D2DF57A6CCE7}"/>
    <cellStyle name="Separador de milhares 12 2 2 12" xfId="2924" xr:uid="{6D1ACDED-4D3B-4E75-BD65-9E1CFBF843CD}"/>
    <cellStyle name="Separador de milhares 12 2 2 12 2" xfId="2925" xr:uid="{6BA59FA3-C3C4-40FF-8BFA-9128B96F884D}"/>
    <cellStyle name="Separador de milhares 12 2 2 13" xfId="2926" xr:uid="{9F14297B-77DF-457A-BB28-3EDBE301A1F1}"/>
    <cellStyle name="Separador de milhares 12 2 2 14" xfId="2917" xr:uid="{FBC986DD-C83B-4C49-A3E0-18C1F91DA4D8}"/>
    <cellStyle name="Separador de milhares 12 2 2 2" xfId="1058" xr:uid="{CA4377E5-57EE-406D-BE26-6E7181699B42}"/>
    <cellStyle name="Separador de milhares 12 2 2 2 10" xfId="2928" xr:uid="{2F81B408-FD96-4330-96EF-97854B85B6A9}"/>
    <cellStyle name="Separador de milhares 12 2 2 2 10 2" xfId="2929" xr:uid="{22E1A078-2295-44B0-8506-92B8154A525E}"/>
    <cellStyle name="Separador de milhares 12 2 2 2 11" xfId="2930" xr:uid="{5F9A4EA2-6728-4012-9487-5B4E2759C36F}"/>
    <cellStyle name="Separador de milhares 12 2 2 2 12" xfId="2927" xr:uid="{6E5DAB08-3A06-488A-8E49-423DDA1AD795}"/>
    <cellStyle name="Separador de milhares 12 2 2 2 2" xfId="1059" xr:uid="{A82FDD75-058F-4448-A63E-81A97369AF6B}"/>
    <cellStyle name="Separador de milhares 12 2 2 2 2 2" xfId="1060" xr:uid="{0CEBE62C-9411-483E-B235-A4994C4827E8}"/>
    <cellStyle name="Separador de milhares 12 2 2 2 2 2 2" xfId="1061" xr:uid="{76DCECD3-AD58-4896-BC89-175C9119C17F}"/>
    <cellStyle name="Separador de milhares 12 2 2 2 2 2 2 2" xfId="1062" xr:uid="{31D8A4D5-737C-4839-81DD-4A04A7FC0F38}"/>
    <cellStyle name="Separador de milhares 12 2 2 2 2 2 2 2 2" xfId="2934" xr:uid="{1F054D9B-4851-4982-A0FD-5AC05211E71C}"/>
    <cellStyle name="Separador de milhares 12 2 2 2 2 2 2 3" xfId="2933" xr:uid="{08624BBE-7C5D-4172-A6FD-A6DE5C4686DB}"/>
    <cellStyle name="Separador de milhares 12 2 2 2 2 2 3" xfId="1063" xr:uid="{46B423E2-125F-4C91-A4A8-A0F360383CBC}"/>
    <cellStyle name="Separador de milhares 12 2 2 2 2 2 3 2" xfId="1064" xr:uid="{70DC647D-91D1-4D00-A93B-6A0C4B296C4D}"/>
    <cellStyle name="Separador de milhares 12 2 2 2 2 2 3 3" xfId="2935" xr:uid="{5465F264-B394-4136-980F-A2BAE3A86E99}"/>
    <cellStyle name="Separador de milhares 12 2 2 2 2 2 4" xfId="1065" xr:uid="{68C19BDC-B9D9-4739-B7E1-0B15E3E491EA}"/>
    <cellStyle name="Separador de milhares 12 2 2 2 2 2 5" xfId="1066" xr:uid="{988F3772-C598-4756-BA34-3A6CDBC2C9E0}"/>
    <cellStyle name="Separador de milhares 12 2 2 2 2 2 6" xfId="2932" xr:uid="{2F1CE42E-3B01-45C8-98EA-B146865C79A5}"/>
    <cellStyle name="Separador de milhares 12 2 2 2 2 3" xfId="1067" xr:uid="{D14E8634-D192-4AB0-BB00-6E663EA0B865}"/>
    <cellStyle name="Separador de milhares 12 2 2 2 2 3 2" xfId="1068" xr:uid="{6B218436-F371-4899-84FD-1D5FDDAE8AEE}"/>
    <cellStyle name="Separador de milhares 12 2 2 2 2 3 2 2" xfId="1069" xr:uid="{A9BC3FFA-58B4-401F-8BCB-A20AE78B82D3}"/>
    <cellStyle name="Separador de milhares 12 2 2 2 2 3 2 2 2" xfId="2938" xr:uid="{F82966F6-7A5F-47A4-9534-C3300777FFAD}"/>
    <cellStyle name="Separador de milhares 12 2 2 2 2 3 2 3" xfId="2937" xr:uid="{F5A0F65B-118A-4E4A-96F5-0A2CAD69CE8C}"/>
    <cellStyle name="Separador de milhares 12 2 2 2 2 3 3" xfId="1070" xr:uid="{C76E4E33-9352-4EC7-9977-9BC94DA4EEF2}"/>
    <cellStyle name="Separador de milhares 12 2 2 2 2 3 3 2" xfId="1071" xr:uid="{E0980E9D-6E75-4D8B-89DC-5B5F04C9921A}"/>
    <cellStyle name="Separador de milhares 12 2 2 2 2 3 3 3" xfId="2939" xr:uid="{95FC6662-96A7-41EE-86CD-535E8432C86D}"/>
    <cellStyle name="Separador de milhares 12 2 2 2 2 3 4" xfId="1072" xr:uid="{538026D7-359B-44AC-B3AE-40FEB6C948D7}"/>
    <cellStyle name="Separador de milhares 12 2 2 2 2 3 5" xfId="1073" xr:uid="{A4DA87C3-D756-439A-81F7-86CC16DA7541}"/>
    <cellStyle name="Separador de milhares 12 2 2 2 2 3 6" xfId="2936" xr:uid="{D1D47520-991E-48FD-AED1-93DFCD2042B0}"/>
    <cellStyle name="Separador de milhares 12 2 2 2 2 4" xfId="1074" xr:uid="{A3DD7E0B-FC17-4D90-9485-691A394504AF}"/>
    <cellStyle name="Separador de milhares 12 2 2 2 2 4 2" xfId="1075" xr:uid="{8FF22712-9003-4DE9-B2AD-09CA1249BB91}"/>
    <cellStyle name="Separador de milhares 12 2 2 2 2 4 2 2" xfId="2942" xr:uid="{B09D2463-AB9F-4345-8E2F-41C65B8B266E}"/>
    <cellStyle name="Separador de milhares 12 2 2 2 2 4 2 3" xfId="2941" xr:uid="{FC8C42D5-EF49-4F6B-8793-76F18E826F17}"/>
    <cellStyle name="Separador de milhares 12 2 2 2 2 4 3" xfId="2943" xr:uid="{A09BCCF3-3FD5-4AA4-90B5-673F9A1521DB}"/>
    <cellStyle name="Separador de milhares 12 2 2 2 2 4 4" xfId="2940" xr:uid="{FFA77386-82DE-4C29-AB11-00096FF7E40C}"/>
    <cellStyle name="Separador de milhares 12 2 2 2 2 5" xfId="1076" xr:uid="{57F222C7-5ECB-462D-AA10-CE13D60BE591}"/>
    <cellStyle name="Separador de milhares 12 2 2 2 2 5 2" xfId="1077" xr:uid="{A0723F65-33AC-40EE-8A1F-82458A8843FA}"/>
    <cellStyle name="Separador de milhares 12 2 2 2 2 5 2 2" xfId="2945" xr:uid="{BCE9A924-6A93-44B0-B514-2741EE4D01BE}"/>
    <cellStyle name="Separador de milhares 12 2 2 2 2 5 3" xfId="2944" xr:uid="{E3EC3AFD-AB8A-439F-B80E-97CA27E3BD19}"/>
    <cellStyle name="Separador de milhares 12 2 2 2 2 6" xfId="1078" xr:uid="{C837F608-D8BF-406B-88C9-19090913648B}"/>
    <cellStyle name="Separador de milhares 12 2 2 2 2 6 2" xfId="2947" xr:uid="{10B7FD79-F173-4E8C-82FE-75EA57A6147B}"/>
    <cellStyle name="Separador de milhares 12 2 2 2 2 6 3" xfId="2946" xr:uid="{61367887-117F-4588-BB02-C66E98734780}"/>
    <cellStyle name="Separador de milhares 12 2 2 2 2 7" xfId="1079" xr:uid="{6F065B40-D6E2-416B-B3EB-7865AE164D3F}"/>
    <cellStyle name="Separador de milhares 12 2 2 2 2 7 2" xfId="2948" xr:uid="{B597FA0C-1775-4E32-A145-258344984E09}"/>
    <cellStyle name="Separador de milhares 12 2 2 2 2 8" xfId="2931" xr:uid="{15D33DDA-C7AB-4EBA-ADE3-C6FDCC67AF21}"/>
    <cellStyle name="Separador de milhares 12 2 2 2 3" xfId="1080" xr:uid="{C4501DE0-F8FF-456F-B14A-C7F778FB1F68}"/>
    <cellStyle name="Separador de milhares 12 2 2 2 3 2" xfId="1081" xr:uid="{FDC590DF-26C2-49B5-9982-D37B016C30F9}"/>
    <cellStyle name="Separador de milhares 12 2 2 2 3 2 2" xfId="1082" xr:uid="{B0ABC973-D4B0-47AE-80D5-76C7C2D6B684}"/>
    <cellStyle name="Separador de milhares 12 2 2 2 3 2 2 2" xfId="2952" xr:uid="{16EE0E9A-94F7-4309-9BA4-B18FD1E03F91}"/>
    <cellStyle name="Separador de milhares 12 2 2 2 3 2 2 3" xfId="2951" xr:uid="{169F2D8B-A6FF-4479-BB05-0642CD3CA404}"/>
    <cellStyle name="Separador de milhares 12 2 2 2 3 2 3" xfId="2953" xr:uid="{FB306894-64A4-443A-91CE-2EAF18D5B046}"/>
    <cellStyle name="Separador de milhares 12 2 2 2 3 2 4" xfId="2950" xr:uid="{D264D1E0-1358-49D7-A9EB-F5F8732AFFEF}"/>
    <cellStyle name="Separador de milhares 12 2 2 2 3 3" xfId="1083" xr:uid="{D7562BB9-B267-4471-9995-6ED4FBD00DC8}"/>
    <cellStyle name="Separador de milhares 12 2 2 2 3 3 2" xfId="1084" xr:uid="{860C1A35-94EF-4790-89F0-A6C0E95EF24B}"/>
    <cellStyle name="Separador de milhares 12 2 2 2 3 3 2 2" xfId="2956" xr:uid="{2949CFC4-5371-40D6-827E-D017BA7C4215}"/>
    <cellStyle name="Separador de milhares 12 2 2 2 3 3 2 3" xfId="2955" xr:uid="{A38EC174-E05A-4C91-81B2-5436718E5F7E}"/>
    <cellStyle name="Separador de milhares 12 2 2 2 3 3 3" xfId="2957" xr:uid="{78F8E1EC-C5E9-4A46-9C38-10183B18A75F}"/>
    <cellStyle name="Separador de milhares 12 2 2 2 3 3 4" xfId="2954" xr:uid="{36F851E4-35F8-43AB-A4CB-40CDC7BD9B23}"/>
    <cellStyle name="Separador de milhares 12 2 2 2 3 4" xfId="1085" xr:uid="{F83AF3B6-753C-40B1-B504-5E9494A29BC7}"/>
    <cellStyle name="Separador de milhares 12 2 2 2 3 4 2" xfId="2959" xr:uid="{A8B39B9F-7010-482E-9203-B0BD910E5DA8}"/>
    <cellStyle name="Separador de milhares 12 2 2 2 3 4 2 2" xfId="2960" xr:uid="{112C6F44-044F-4518-81B6-529D5672AA21}"/>
    <cellStyle name="Separador de milhares 12 2 2 2 3 4 3" xfId="2961" xr:uid="{FDA72F5B-FF0F-4242-8177-61C41C3D07E6}"/>
    <cellStyle name="Separador de milhares 12 2 2 2 3 4 4" xfId="2958" xr:uid="{3807CD96-5366-4F08-8416-DDA260F06D45}"/>
    <cellStyle name="Separador de milhares 12 2 2 2 3 5" xfId="1086" xr:uid="{FB2D22D5-A573-48FA-AD14-DA7D1BDCA458}"/>
    <cellStyle name="Separador de milhares 12 2 2 2 3 5 2" xfId="2963" xr:uid="{32AED5D6-2715-4E71-BF33-68BF012DEF29}"/>
    <cellStyle name="Separador de milhares 12 2 2 2 3 5 3" xfId="2962" xr:uid="{B34F954A-0A74-4D5D-9BC2-4A23DDF9D740}"/>
    <cellStyle name="Separador de milhares 12 2 2 2 3 6" xfId="2964" xr:uid="{69818F2B-0BF8-4616-93A8-E2ED6D002B0A}"/>
    <cellStyle name="Separador de milhares 12 2 2 2 3 6 2" xfId="2965" xr:uid="{E5A4F407-0450-48C4-B8B2-3663AE01C3CB}"/>
    <cellStyle name="Separador de milhares 12 2 2 2 3 7" xfId="2966" xr:uid="{03A37ECB-AC36-41A0-A00E-31DE4E39F1B3}"/>
    <cellStyle name="Separador de milhares 12 2 2 2 3 8" xfId="2949" xr:uid="{659700AE-EF03-413B-A6C2-654F1EBCD4E8}"/>
    <cellStyle name="Separador de milhares 12 2 2 2 4" xfId="1087" xr:uid="{BF525353-B541-4CF2-962B-52A49ED06945}"/>
    <cellStyle name="Separador de milhares 12 2 2 2 4 2" xfId="1088" xr:uid="{2F702E29-EFCA-4A23-B116-BCB251E938DF}"/>
    <cellStyle name="Separador de milhares 12 2 2 2 4 2 2" xfId="1089" xr:uid="{9644F045-21A8-4835-B89E-961D8B83665B}"/>
    <cellStyle name="Separador de milhares 12 2 2 2 4 2 2 2" xfId="2969" xr:uid="{74C72253-B87A-401F-A942-C87E6A3FE1DB}"/>
    <cellStyle name="Separador de milhares 12 2 2 2 4 2 3" xfId="2968" xr:uid="{ECF8CEAA-566F-4D76-A758-149CDD3DD0C6}"/>
    <cellStyle name="Separador de milhares 12 2 2 2 4 3" xfId="1090" xr:uid="{5813EE1D-394D-4561-BE0A-E6797790949D}"/>
    <cellStyle name="Separador de milhares 12 2 2 2 4 3 2" xfId="1091" xr:uid="{2B93EED3-E9A3-48DC-AA98-241D689183F2}"/>
    <cellStyle name="Separador de milhares 12 2 2 2 4 3 3" xfId="2970" xr:uid="{DE2B0A12-151D-4BD2-B5D8-D6703D0293C4}"/>
    <cellStyle name="Separador de milhares 12 2 2 2 4 4" xfId="1092" xr:uid="{8A5C39FD-DABB-4125-B8D7-A4AF4FCF0760}"/>
    <cellStyle name="Separador de milhares 12 2 2 2 4 5" xfId="1093" xr:uid="{D32B065B-6B66-45E6-B6B2-5F172BDA6A24}"/>
    <cellStyle name="Separador de milhares 12 2 2 2 4 6" xfId="2967" xr:uid="{5A9F4A51-AFD3-40DB-84F2-087D0F0A6EC6}"/>
    <cellStyle name="Separador de milhares 12 2 2 2 5" xfId="1094" xr:uid="{DBC45383-3387-4B8B-96DA-6AD66CE35BA2}"/>
    <cellStyle name="Separador de milhares 12 2 2 2 5 2" xfId="1095" xr:uid="{DC005BEA-2563-4B35-BA9D-F5D92496378A}"/>
    <cellStyle name="Separador de milhares 12 2 2 2 5 2 2" xfId="2973" xr:uid="{3665E31A-02ED-41E9-9A1E-1BAD8E93EA89}"/>
    <cellStyle name="Separador de milhares 12 2 2 2 5 2 3" xfId="2972" xr:uid="{AD35BC29-41ED-46C7-B35D-A50F7575FAD7}"/>
    <cellStyle name="Separador de milhares 12 2 2 2 5 3" xfId="2974" xr:uid="{8ED64185-F180-4437-9EF9-B65F56C8E0A1}"/>
    <cellStyle name="Separador de milhares 12 2 2 2 5 4" xfId="2971" xr:uid="{885477B4-DCF7-4C9B-80F7-96A636B0FE98}"/>
    <cellStyle name="Separador de milhares 12 2 2 2 6" xfId="1096" xr:uid="{898287D9-7572-46AD-8A7F-9583E9B1BF1D}"/>
    <cellStyle name="Separador de milhares 12 2 2 2 6 2" xfId="1097" xr:uid="{3140BE2E-15B3-4DF7-9EDA-2EABF7940039}"/>
    <cellStyle name="Separador de milhares 12 2 2 2 6 2 2" xfId="2977" xr:uid="{B9690F92-FE4A-451E-A913-AF1CEF4CC55C}"/>
    <cellStyle name="Separador de milhares 12 2 2 2 6 2 3" xfId="2976" xr:uid="{6BB02E88-B241-498F-94C8-C4AC2A517A6E}"/>
    <cellStyle name="Separador de milhares 12 2 2 2 6 3" xfId="2978" xr:uid="{31A7F542-5936-440A-A952-1C0881D1F78F}"/>
    <cellStyle name="Separador de milhares 12 2 2 2 6 4" xfId="2975" xr:uid="{DDC1B450-0625-4EA1-9EAC-C46D631ADA06}"/>
    <cellStyle name="Separador de milhares 12 2 2 2 7" xfId="1098" xr:uid="{7108094B-3B08-4FE4-8540-D4D04CFB84E2}"/>
    <cellStyle name="Separador de milhares 12 2 2 2 7 2" xfId="2980" xr:uid="{37759C85-D82F-42FF-B735-1DEC2B8FFAB9}"/>
    <cellStyle name="Separador de milhares 12 2 2 2 7 2 2" xfId="2981" xr:uid="{AF727236-10BF-471E-AECC-DACB9B9E1D5A}"/>
    <cellStyle name="Separador de milhares 12 2 2 2 7 3" xfId="2982" xr:uid="{4B504C34-D466-44A7-A85A-86751F4730AC}"/>
    <cellStyle name="Separador de milhares 12 2 2 2 7 4" xfId="2979" xr:uid="{8EDB1469-5EAD-43B8-9657-40D4C84221A6}"/>
    <cellStyle name="Separador de milhares 12 2 2 2 8" xfId="1099" xr:uid="{B47C5EE3-5538-4052-AD75-ED335ED3516C}"/>
    <cellStyle name="Separador de milhares 12 2 2 2 8 2" xfId="2984" xr:uid="{BC26A92D-2021-4C2C-9983-C9B924D08AE2}"/>
    <cellStyle name="Separador de milhares 12 2 2 2 8 2 2" xfId="2985" xr:uid="{25B116DC-0CBB-4A65-9BD3-006E2E3F28C0}"/>
    <cellStyle name="Separador de milhares 12 2 2 2 8 3" xfId="2986" xr:uid="{A1494F37-3720-46ED-928D-9F888508B6C7}"/>
    <cellStyle name="Separador de milhares 12 2 2 2 8 4" xfId="2983" xr:uid="{30C61309-ACDA-48F1-9763-8DC7FE3E2631}"/>
    <cellStyle name="Separador de milhares 12 2 2 2 9" xfId="2987" xr:uid="{AE3FA843-9316-48FF-85DB-75C2B8A9CD34}"/>
    <cellStyle name="Separador de milhares 12 2 2 2 9 2" xfId="2988" xr:uid="{2B8AC095-C814-4AF1-822A-A3FBF5F83E9C}"/>
    <cellStyle name="Separador de milhares 12 2 2 3" xfId="1100" xr:uid="{C940F760-439D-4188-AE65-492A136DB026}"/>
    <cellStyle name="Separador de milhares 12 2 2 3 2" xfId="1101" xr:uid="{D83103D2-7D1E-4AE3-9433-D301780F74A5}"/>
    <cellStyle name="Separador de milhares 12 2 2 3 2 2" xfId="1102" xr:uid="{AFE5DCCA-6BE4-4707-A9ED-F327F3F288C3}"/>
    <cellStyle name="Separador de milhares 12 2 2 3 2 2 2" xfId="1103" xr:uid="{59BBFAD9-1078-4AB4-8DFE-47A7E679D6D3}"/>
    <cellStyle name="Separador de milhares 12 2 2 3 2 2 2 2" xfId="2993" xr:uid="{60D1496F-4AF3-4914-A067-13C956261083}"/>
    <cellStyle name="Separador de milhares 12 2 2 3 2 2 2 3" xfId="2992" xr:uid="{DF63DCD9-792B-4A66-8AF5-8A50ED671D23}"/>
    <cellStyle name="Separador de milhares 12 2 2 3 2 2 3" xfId="2994" xr:uid="{63C2A004-DC9D-4046-B1AC-D8E5F0AB0C22}"/>
    <cellStyle name="Separador de milhares 12 2 2 3 2 2 4" xfId="2991" xr:uid="{40F20B23-592D-49AE-88A3-3EBD49D04011}"/>
    <cellStyle name="Separador de milhares 12 2 2 3 2 3" xfId="1104" xr:uid="{0F8CA31A-3FEB-4671-9647-B594891CD108}"/>
    <cellStyle name="Separador de milhares 12 2 2 3 2 3 2" xfId="1105" xr:uid="{698A14E2-5076-49D8-A511-F1B1BD032FD7}"/>
    <cellStyle name="Separador de milhares 12 2 2 3 2 3 2 2" xfId="2996" xr:uid="{7444C607-A67F-4CB2-8475-6DEACAC5062E}"/>
    <cellStyle name="Separador de milhares 12 2 2 3 2 3 3" xfId="2995" xr:uid="{70492A00-FC44-4517-851B-065DC55EAEC2}"/>
    <cellStyle name="Separador de milhares 12 2 2 3 2 4" xfId="1106" xr:uid="{5A80EA63-EF12-4318-84D9-CF0A35CA99EB}"/>
    <cellStyle name="Separador de milhares 12 2 2 3 2 4 2" xfId="2998" xr:uid="{7313990A-DBB2-4712-9E33-5DF4BABCA238}"/>
    <cellStyle name="Separador de milhares 12 2 2 3 2 4 3" xfId="2997" xr:uid="{6FE7F174-7AE0-49E9-B933-1455DF643244}"/>
    <cellStyle name="Separador de milhares 12 2 2 3 2 5" xfId="1107" xr:uid="{3B84E286-CC4E-4B86-BACD-1CF9819E165E}"/>
    <cellStyle name="Separador de milhares 12 2 2 3 2 5 2" xfId="3000" xr:uid="{CCFD7810-690E-40A5-872F-60D336A43A77}"/>
    <cellStyle name="Separador de milhares 12 2 2 3 2 5 3" xfId="2999" xr:uid="{8AC25B45-9F94-41B6-86B1-3F7829478890}"/>
    <cellStyle name="Separador de milhares 12 2 2 3 2 6" xfId="3001" xr:uid="{48763F7A-3AD4-435E-AA8B-28E4BE866AD8}"/>
    <cellStyle name="Separador de milhares 12 2 2 3 2 7" xfId="2990" xr:uid="{7BA3FB99-65AA-4C90-B5B7-D9F08A5E1D7B}"/>
    <cellStyle name="Separador de milhares 12 2 2 3 3" xfId="1108" xr:uid="{7F0D76D3-D6D5-4A9B-9DB2-08D1564D3133}"/>
    <cellStyle name="Separador de milhares 12 2 2 3 3 2" xfId="1109" xr:uid="{93247A9F-8168-4442-B1D3-6EC954731CAE}"/>
    <cellStyle name="Separador de milhares 12 2 2 3 3 2 2" xfId="1110" xr:uid="{1C6F8074-B53C-4815-8AA4-21D42CD68455}"/>
    <cellStyle name="Separador de milhares 12 2 2 3 3 2 2 2" xfId="3004" xr:uid="{343A78DD-1102-4824-9FEB-B7B45F903A7A}"/>
    <cellStyle name="Separador de milhares 12 2 2 3 3 2 3" xfId="3003" xr:uid="{845F93B3-D184-4737-A3D6-970A65056353}"/>
    <cellStyle name="Separador de milhares 12 2 2 3 3 3" xfId="1111" xr:uid="{8E65F671-1D2D-438D-9767-D2006F32181E}"/>
    <cellStyle name="Separador de milhares 12 2 2 3 3 3 2" xfId="1112" xr:uid="{C3865E35-52C5-4BB2-A552-80B4E93C8AD1}"/>
    <cellStyle name="Separador de milhares 12 2 2 3 3 3 3" xfId="3005" xr:uid="{5F7FDCB6-D1C5-4D9B-99C6-FA08E1FCD864}"/>
    <cellStyle name="Separador de milhares 12 2 2 3 3 4" xfId="1113" xr:uid="{071219AC-8A02-44E7-BF0F-E41020862A91}"/>
    <cellStyle name="Separador de milhares 12 2 2 3 3 5" xfId="1114" xr:uid="{72A8979F-595C-4993-93CE-31668EB3F266}"/>
    <cellStyle name="Separador de milhares 12 2 2 3 3 6" xfId="3002" xr:uid="{5E89E27B-DEF0-46BE-BD66-B8E2364C3FDB}"/>
    <cellStyle name="Separador de milhares 12 2 2 3 4" xfId="1115" xr:uid="{98A69ECA-3C12-4FBA-BDE1-DE10EB9091D2}"/>
    <cellStyle name="Separador de milhares 12 2 2 3 4 2" xfId="1116" xr:uid="{F11EAE37-9B8B-4D6F-8739-538D05AA965D}"/>
    <cellStyle name="Separador de milhares 12 2 2 3 4 2 2" xfId="3008" xr:uid="{82802EEB-73DB-41C1-9DAD-55E72439D1F1}"/>
    <cellStyle name="Separador de milhares 12 2 2 3 4 2 3" xfId="3007" xr:uid="{5A48CE48-2313-4A44-A4B4-A40226B040B1}"/>
    <cellStyle name="Separador de milhares 12 2 2 3 4 3" xfId="3009" xr:uid="{EF624776-BDD3-416A-B41A-D7EF2684CFEB}"/>
    <cellStyle name="Separador de milhares 12 2 2 3 4 4" xfId="3006" xr:uid="{F547E964-E58B-46D0-8FD7-8E15E1D3BEA2}"/>
    <cellStyle name="Separador de milhares 12 2 2 3 5" xfId="1117" xr:uid="{6058FBF6-096E-4E94-B292-30ADB3A7855B}"/>
    <cellStyle name="Separador de milhares 12 2 2 3 5 2" xfId="1118" xr:uid="{C4431B40-C616-4CCC-B8CB-39B754916F73}"/>
    <cellStyle name="Separador de milhares 12 2 2 3 5 2 2" xfId="3012" xr:uid="{AAEDF7F3-091E-416C-8F72-59179F419A3E}"/>
    <cellStyle name="Separador de milhares 12 2 2 3 5 2 3" xfId="3011" xr:uid="{A8B2A3CA-937A-42FE-A662-2F0C2984FFCE}"/>
    <cellStyle name="Separador de milhares 12 2 2 3 5 3" xfId="3013" xr:uid="{C1C05E69-BBFE-4B94-918A-05E0A5B5E7C1}"/>
    <cellStyle name="Separador de milhares 12 2 2 3 5 4" xfId="3010" xr:uid="{4BD2121C-E717-4BD5-BE86-0DA4B58EBE39}"/>
    <cellStyle name="Separador de milhares 12 2 2 3 6" xfId="1119" xr:uid="{BAD37E91-B1C3-40CD-A46B-1948194A2779}"/>
    <cellStyle name="Separador de milhares 12 2 2 3 6 2" xfId="3015" xr:uid="{EB167C65-C4D2-4C92-958E-2DB3628024B0}"/>
    <cellStyle name="Separador de milhares 12 2 2 3 6 3" xfId="3014" xr:uid="{F44970DA-9F44-4450-8C0D-10DA55CDCA79}"/>
    <cellStyle name="Separador de milhares 12 2 2 3 7" xfId="1120" xr:uid="{FD654D59-DFB5-4126-B095-EB2368D70B31}"/>
    <cellStyle name="Separador de milhares 12 2 2 3 7 2" xfId="3017" xr:uid="{41FD151C-E128-44D9-9244-B1B5D4E74DFF}"/>
    <cellStyle name="Separador de milhares 12 2 2 3 7 3" xfId="3016" xr:uid="{C82BDBB7-A0B6-4B2E-B466-5DD32F1EEFD2}"/>
    <cellStyle name="Separador de milhares 12 2 2 3 8" xfId="3018" xr:uid="{2E763AD0-90ED-47AD-9AF5-65A01ABD5268}"/>
    <cellStyle name="Separador de milhares 12 2 2 3 9" xfId="2989" xr:uid="{26E45F4A-9FB6-4E04-AEB7-D389CCC4D5B2}"/>
    <cellStyle name="Separador de milhares 12 2 2 4" xfId="3019" xr:uid="{3F8B1996-0A4B-4624-8FFE-FEFD45709482}"/>
    <cellStyle name="Separador de milhares 12 2 2 4 2" xfId="3020" xr:uid="{F118850E-859F-4BDE-B9E7-2CC88FA9B8FB}"/>
    <cellStyle name="Separador de milhares 12 2 2 4 2 2" xfId="3021" xr:uid="{7F5384DF-9DEF-444E-92CD-AFF90068CF4B}"/>
    <cellStyle name="Separador de milhares 12 2 2 4 2 2 2" xfId="3022" xr:uid="{A99E3738-C880-4EA4-94B0-3108B7594BAC}"/>
    <cellStyle name="Separador de milhares 12 2 2 4 2 3" xfId="3023" xr:uid="{9764988E-801B-419D-80AE-0FC691543585}"/>
    <cellStyle name="Separador de milhares 12 2 2 4 3" xfId="3024" xr:uid="{4083CD17-306F-46E4-B820-21951BA08B67}"/>
    <cellStyle name="Separador de milhares 12 2 2 4 3 2" xfId="3025" xr:uid="{28B06442-595F-4382-A9EA-2DC51A0C895C}"/>
    <cellStyle name="Separador de milhares 12 2 2 4 3 2 2" xfId="3026" xr:uid="{6D304988-F070-497D-A062-62F2A9D47D11}"/>
    <cellStyle name="Separador de milhares 12 2 2 4 3 3" xfId="3027" xr:uid="{CE255856-1625-4775-9639-2D261C13AF0E}"/>
    <cellStyle name="Separador de milhares 12 2 2 4 4" xfId="3028" xr:uid="{E13D3E93-E145-4DB8-8090-2341E0869914}"/>
    <cellStyle name="Separador de milhares 12 2 2 4 4 2" xfId="3029" xr:uid="{80016B2F-722F-46D7-B3D9-162FFE39F6AB}"/>
    <cellStyle name="Separador de milhares 12 2 2 4 4 2 2" xfId="3030" xr:uid="{C644AB3F-28CF-440C-943E-72FA2DA254BA}"/>
    <cellStyle name="Separador de milhares 12 2 2 4 4 3" xfId="3031" xr:uid="{DEEC71C8-F8C1-40CB-B96D-F075EDB0E9A5}"/>
    <cellStyle name="Separador de milhares 12 2 2 4 5" xfId="3032" xr:uid="{55F22084-F0A6-4B88-BC09-12F44FC0D2FF}"/>
    <cellStyle name="Separador de milhares 12 2 2 4 5 2" xfId="3033" xr:uid="{87189B93-71C1-4DA3-90AD-D819FF4A4D40}"/>
    <cellStyle name="Separador de milhares 12 2 2 4 5 2 2" xfId="3034" xr:uid="{B745B3BD-687C-4DE8-9F89-BEABFC851242}"/>
    <cellStyle name="Separador de milhares 12 2 2 4 5 3" xfId="3035" xr:uid="{9CC4503D-1D4C-4517-AC6F-8BAC3714F9F2}"/>
    <cellStyle name="Separador de milhares 12 2 2 4 6" xfId="3036" xr:uid="{09120AD1-9AF1-477A-878E-82D3703C1AE7}"/>
    <cellStyle name="Separador de milhares 12 2 2 4 6 2" xfId="3037" xr:uid="{E297682E-FF7A-44AB-B272-8A7795CA5618}"/>
    <cellStyle name="Separador de milhares 12 2 2 4 7" xfId="3038" xr:uid="{2728D34A-247D-4D0F-BAA8-D37932EFB3BA}"/>
    <cellStyle name="Separador de milhares 12 2 2 5" xfId="3039" xr:uid="{982BB834-B856-451E-8AE1-DD6BFC280973}"/>
    <cellStyle name="Separador de milhares 12 2 2 5 2" xfId="3040" xr:uid="{13DF9093-CB27-461E-A7A4-9516D1AEEF67}"/>
    <cellStyle name="Separador de milhares 12 2 2 5 2 2" xfId="3041" xr:uid="{02BDBDFE-8F0B-4392-8FB4-613A5117DD73}"/>
    <cellStyle name="Separador de milhares 12 2 2 5 2 2 2" xfId="3042" xr:uid="{A3072109-3A1C-4E25-AC0D-9DFFB0E8B79F}"/>
    <cellStyle name="Separador de milhares 12 2 2 5 2 3" xfId="3043" xr:uid="{F15BE1B9-5CE9-4801-A762-D5BAD2F984B4}"/>
    <cellStyle name="Separador de milhares 12 2 2 5 3" xfId="3044" xr:uid="{9AF3A6E6-E86C-46BA-B450-E58DDED95BB2}"/>
    <cellStyle name="Separador de milhares 12 2 2 5 3 2" xfId="3045" xr:uid="{323348FA-3956-47FA-B1D0-DDBBC2426C43}"/>
    <cellStyle name="Separador de milhares 12 2 2 5 3 2 2" xfId="3046" xr:uid="{2248168B-6282-43D6-8F01-6B3FD8657528}"/>
    <cellStyle name="Separador de milhares 12 2 2 5 3 3" xfId="3047" xr:uid="{2262C7A1-1F14-4D9C-B198-815C8EA64E14}"/>
    <cellStyle name="Separador de milhares 12 2 2 5 4" xfId="3048" xr:uid="{02CE8C9D-F4BD-4180-862D-0AEAA82DC79B}"/>
    <cellStyle name="Separador de milhares 12 2 2 5 4 2" xfId="3049" xr:uid="{CEAC05CD-7ACD-4579-9DED-403385E3983D}"/>
    <cellStyle name="Separador de milhares 12 2 2 5 4 2 2" xfId="3050" xr:uid="{3D170D57-EC7D-49C5-AED9-9EE9AE248F6D}"/>
    <cellStyle name="Separador de milhares 12 2 2 5 4 3" xfId="3051" xr:uid="{D77708A1-1553-4EF6-8D0D-0AF303214F75}"/>
    <cellStyle name="Separador de milhares 12 2 2 5 5" xfId="3052" xr:uid="{63628C43-0FD4-4BA1-AB8D-CE88BEA5BD99}"/>
    <cellStyle name="Separador de milhares 12 2 2 5 5 2" xfId="3053" xr:uid="{3D3D03BC-748B-4BD4-96B4-71E1AEEF86B4}"/>
    <cellStyle name="Separador de milhares 12 2 2 5 6" xfId="3054" xr:uid="{A7AD5840-A39C-4F47-AFBE-BF01B04223CE}"/>
    <cellStyle name="Separador de milhares 12 2 2 5 6 2" xfId="3055" xr:uid="{41AE8F01-F05F-4CD7-940E-8EF89991CF91}"/>
    <cellStyle name="Separador de milhares 12 2 2 5 7" xfId="3056" xr:uid="{31478A9F-91E5-4E50-B07D-3D65D38675A2}"/>
    <cellStyle name="Separador de milhares 12 2 2 6" xfId="3057" xr:uid="{2A95497A-8F5C-478A-A288-831282680511}"/>
    <cellStyle name="Separador de milhares 12 2 2 6 2" xfId="3058" xr:uid="{05C8EEFE-654D-4BAC-AAFC-3D27C439066D}"/>
    <cellStyle name="Separador de milhares 12 2 2 6 2 2" xfId="3059" xr:uid="{E35A2C97-E678-46DD-8727-D5F8BE5EC92B}"/>
    <cellStyle name="Separador de milhares 12 2 2 6 3" xfId="3060" xr:uid="{3BF4D60E-1645-45F0-A93B-1BA93AAA1484}"/>
    <cellStyle name="Separador de milhares 12 2 2 7" xfId="3061" xr:uid="{D489D006-5260-4C96-BB43-B25A6D75E98A}"/>
    <cellStyle name="Separador de milhares 12 2 2 7 2" xfId="3062" xr:uid="{797DB77E-A873-4A1C-96F5-ECC207B74D6F}"/>
    <cellStyle name="Separador de milhares 12 2 2 7 2 2" xfId="3063" xr:uid="{4C48E4C2-53FF-4D60-B60C-28775BA9A584}"/>
    <cellStyle name="Separador de milhares 12 2 2 7 3" xfId="3064" xr:uid="{8A3C6ECB-656E-4FA2-9C69-AD41278D61AD}"/>
    <cellStyle name="Separador de milhares 12 2 2 8" xfId="3065" xr:uid="{954AF377-5043-4369-B7B7-3C139B9B8597}"/>
    <cellStyle name="Separador de milhares 12 2 2 8 2" xfId="3066" xr:uid="{345C163A-AFA0-48DE-AA3C-1A8D52FB121A}"/>
    <cellStyle name="Separador de milhares 12 2 2 8 2 2" xfId="3067" xr:uid="{ACD2793B-3A49-4558-B9C3-295C534F1A5E}"/>
    <cellStyle name="Separador de milhares 12 2 2 8 3" xfId="3068" xr:uid="{2841FEBE-46DE-4B0C-9E0A-8105999621A0}"/>
    <cellStyle name="Separador de milhares 12 2 2 9" xfId="3069" xr:uid="{E31BB740-7E0B-4AC5-BDA5-52F985868921}"/>
    <cellStyle name="Separador de milhares 12 2 2 9 2" xfId="3070" xr:uid="{D2991E4E-64CE-4561-9512-50AD2A0C9AB1}"/>
    <cellStyle name="Separador de milhares 12 2 2 9 2 2" xfId="3071" xr:uid="{6EDE15C2-EC49-49AC-BFBA-2864FD90A6A0}"/>
    <cellStyle name="Separador de milhares 12 2 2 9 3" xfId="3072" xr:uid="{589E5121-0254-47BF-9BC9-20DDA56B2A57}"/>
    <cellStyle name="Separador de milhares 12 2 22" xfId="3073" xr:uid="{6A6B530B-811D-4A09-BD37-747FA5CC6CC8}"/>
    <cellStyle name="Separador de milhares 12 2 22 2" xfId="3074" xr:uid="{7EA10F7C-530D-4C51-B1FB-99E7B02A980C}"/>
    <cellStyle name="Separador de milhares 12 2 3" xfId="1121" xr:uid="{AA80B02F-8574-40AE-8F6D-BBF0BEFF0F85}"/>
    <cellStyle name="Separador de milhares 12 2 3 10" xfId="3076" xr:uid="{25E3C29D-EC64-4840-8D84-BFBC52DFC541}"/>
    <cellStyle name="Separador de milhares 12 2 3 10 2" xfId="3077" xr:uid="{8D538E3E-FB3B-4C86-AD2F-22427E75B4BA}"/>
    <cellStyle name="Separador de milhares 12 2 3 11" xfId="3078" xr:uid="{E3E74A2E-AB1B-4323-B00C-960650E098AE}"/>
    <cellStyle name="Separador de milhares 12 2 3 12" xfId="3075" xr:uid="{94F42A6A-1F00-4F0E-9BC8-DB9D2B30D540}"/>
    <cellStyle name="Separador de milhares 12 2 3 2" xfId="1122" xr:uid="{69AC7043-5023-4498-9CA0-5FADCA76B2CF}"/>
    <cellStyle name="Separador de milhares 12 2 3 2 10" xfId="3079" xr:uid="{4A6EABA7-5B55-40A5-A4F7-A50E7D01C96B}"/>
    <cellStyle name="Separador de milhares 12 2 3 2 2" xfId="1123" xr:uid="{1EC6796A-A739-4AEC-89CE-228A3BA4D30E}"/>
    <cellStyle name="Separador de milhares 12 2 3 2 2 2" xfId="1124" xr:uid="{80DD8535-0370-4A92-96DA-8C1C844090AA}"/>
    <cellStyle name="Separador de milhares 12 2 3 2 2 2 2" xfId="3082" xr:uid="{38FF0F78-9CD5-431D-B6E5-B6D698E274AC}"/>
    <cellStyle name="Separador de milhares 12 2 3 2 2 2 2 2" xfId="3083" xr:uid="{0E4EB482-2400-4D7F-8C49-B5D67569A8AB}"/>
    <cellStyle name="Separador de milhares 12 2 3 2 2 2 3" xfId="3084" xr:uid="{497B0CB1-59D8-4541-94A7-C1A69A5A49FC}"/>
    <cellStyle name="Separador de milhares 12 2 3 2 2 2 4" xfId="3081" xr:uid="{F9342F7F-6BBC-4AFF-A347-1DD98A55896C}"/>
    <cellStyle name="Separador de milhares 12 2 3 2 2 3" xfId="3085" xr:uid="{043A1FC2-5179-4018-A9A4-1E2F8D93E7A0}"/>
    <cellStyle name="Separador de milhares 12 2 3 2 2 3 2" xfId="3086" xr:uid="{A7694A09-7185-4756-BF52-1D709B94BAD2}"/>
    <cellStyle name="Separador de milhares 12 2 3 2 2 3 2 2" xfId="3087" xr:uid="{4F36B012-2F2F-4C65-9253-1D91CD3F9DD0}"/>
    <cellStyle name="Separador de milhares 12 2 3 2 2 3 3" xfId="3088" xr:uid="{76F14B73-8C08-4CE3-812D-38ED42A13454}"/>
    <cellStyle name="Separador de milhares 12 2 3 2 2 4" xfId="3089" xr:uid="{C2D28833-2F04-47C4-B8C2-11A796DBF2C5}"/>
    <cellStyle name="Separador de milhares 12 2 3 2 2 4 2" xfId="3090" xr:uid="{CEE00A99-A158-4007-A737-5277FEEDD8BC}"/>
    <cellStyle name="Separador de milhares 12 2 3 2 2 4 2 2" xfId="3091" xr:uid="{3F61D488-AA83-4047-BF0E-CE1C331AF2C5}"/>
    <cellStyle name="Separador de milhares 12 2 3 2 2 4 3" xfId="3092" xr:uid="{194B5696-0E48-423F-8DC3-5EB4B2546C2E}"/>
    <cellStyle name="Separador de milhares 12 2 3 2 2 5" xfId="3093" xr:uid="{A7707EEB-B67A-418E-B7C7-0754279E8519}"/>
    <cellStyle name="Separador de milhares 12 2 3 2 2 5 2" xfId="3094" xr:uid="{3BE16572-5865-46F0-9200-C8BA14735F85}"/>
    <cellStyle name="Separador de milhares 12 2 3 2 2 6" xfId="3095" xr:uid="{FA620287-D3FE-4DCF-90A2-EB13A0510B1A}"/>
    <cellStyle name="Separador de milhares 12 2 3 2 2 6 2" xfId="3096" xr:uid="{CEBB3B1C-CB4D-401A-BB18-881A4759F762}"/>
    <cellStyle name="Separador de milhares 12 2 3 2 2 7" xfId="3097" xr:uid="{EC0F9BB2-5C1D-4CBD-82E2-74D735D8AC3F}"/>
    <cellStyle name="Separador de milhares 12 2 3 2 2 8" xfId="3080" xr:uid="{F23FC249-8019-4A13-903F-658C21CE6D67}"/>
    <cellStyle name="Separador de milhares 12 2 3 2 3" xfId="1125" xr:uid="{12ED080A-A52A-4BB0-8535-1C337001B9BB}"/>
    <cellStyle name="Separador de milhares 12 2 3 2 3 2" xfId="1126" xr:uid="{2527A76C-CED1-4100-99F7-5E9FE90B9680}"/>
    <cellStyle name="Separador de milhares 12 2 3 2 3 2 2" xfId="3100" xr:uid="{CADCE557-EBC9-4072-918B-8E4DB670368A}"/>
    <cellStyle name="Separador de milhares 12 2 3 2 3 2 2 2" xfId="3101" xr:uid="{72854CE5-1D78-4951-9C9C-EA7A3B85A06B}"/>
    <cellStyle name="Separador de milhares 12 2 3 2 3 2 3" xfId="3102" xr:uid="{00572BC1-9987-4B5B-A4D2-61AB2EED76D8}"/>
    <cellStyle name="Separador de milhares 12 2 3 2 3 2 4" xfId="3099" xr:uid="{8A4DBDEF-994C-46A8-949E-D79F31D87354}"/>
    <cellStyle name="Separador de milhares 12 2 3 2 3 3" xfId="3103" xr:uid="{11CAEBE2-E46E-430D-8357-EC65D68214F7}"/>
    <cellStyle name="Separador de milhares 12 2 3 2 3 3 2" xfId="3104" xr:uid="{ECA51679-CAB2-4C94-864E-5F433743149C}"/>
    <cellStyle name="Separador de milhares 12 2 3 2 3 3 2 2" xfId="3105" xr:uid="{8A0826BA-D9D5-40D7-8916-D201E58D458B}"/>
    <cellStyle name="Separador de milhares 12 2 3 2 3 3 3" xfId="3106" xr:uid="{24F4E5D1-4F85-4F05-B90E-E3C46152A22F}"/>
    <cellStyle name="Separador de milhares 12 2 3 2 3 4" xfId="3107" xr:uid="{AF54C466-A5B0-4884-BB7F-90F72A259B2D}"/>
    <cellStyle name="Separador de milhares 12 2 3 2 3 4 2" xfId="3108" xr:uid="{26DEE2AB-4A01-4861-ABE4-1D882DCE1E52}"/>
    <cellStyle name="Separador de milhares 12 2 3 2 3 4 2 2" xfId="3109" xr:uid="{42BD1762-1F7B-4CF3-B688-5C7E9BB4AD10}"/>
    <cellStyle name="Separador de milhares 12 2 3 2 3 4 3" xfId="3110" xr:uid="{E4A7870D-4983-4630-923F-94AA45E10BF8}"/>
    <cellStyle name="Separador de milhares 12 2 3 2 3 5" xfId="3111" xr:uid="{A1847501-A62F-4240-A948-9C180701FAE8}"/>
    <cellStyle name="Separador de milhares 12 2 3 2 3 5 2" xfId="3112" xr:uid="{1D5FEDC7-07F5-4DB4-8D70-F3C6AF57AE34}"/>
    <cellStyle name="Separador de milhares 12 2 3 2 3 6" xfId="3113" xr:uid="{5A62F715-4FFE-4083-BE10-828ABFFEEC4E}"/>
    <cellStyle name="Separador de milhares 12 2 3 2 3 7" xfId="3098" xr:uid="{2317F9E1-65E0-41D3-B01E-46E8F4FDF235}"/>
    <cellStyle name="Separador de milhares 12 2 3 2 4" xfId="1127" xr:uid="{49A3BA5D-ECD6-49A5-95AE-599849534C73}"/>
    <cellStyle name="Separador de milhares 12 2 3 2 4 2" xfId="3115" xr:uid="{988D7EA8-E46E-486B-BBC8-B21972373633}"/>
    <cellStyle name="Separador de milhares 12 2 3 2 4 2 2" xfId="3116" xr:uid="{485ECE1F-002D-4BBC-8A99-455F4F9FBBD4}"/>
    <cellStyle name="Separador de milhares 12 2 3 2 4 3" xfId="3117" xr:uid="{4317D990-D0DA-4200-8F28-60CCC8420551}"/>
    <cellStyle name="Separador de milhares 12 2 3 2 4 4" xfId="3114" xr:uid="{71B38189-15F5-45EC-9ECF-60F7EC2686FB}"/>
    <cellStyle name="Separador de milhares 12 2 3 2 5" xfId="1128" xr:uid="{71966F86-F59A-4C08-BC72-1019D1FA6DEC}"/>
    <cellStyle name="Separador de milhares 12 2 3 2 5 2" xfId="3119" xr:uid="{9E2C1FFB-E8B6-42AD-BC80-8AD6255100B5}"/>
    <cellStyle name="Separador de milhares 12 2 3 2 5 2 2" xfId="3120" xr:uid="{9ABF2001-0E55-4AE0-965A-464E44B4AA94}"/>
    <cellStyle name="Separador de milhares 12 2 3 2 5 3" xfId="3121" xr:uid="{1B7A8EC6-466A-4E35-806D-3EF44C98A936}"/>
    <cellStyle name="Separador de milhares 12 2 3 2 5 4" xfId="3118" xr:uid="{6FC61548-558B-494F-9E38-3D5AECDDBE1A}"/>
    <cellStyle name="Separador de milhares 12 2 3 2 6" xfId="3122" xr:uid="{43D14568-5A36-4878-B224-6006C45C95FD}"/>
    <cellStyle name="Separador de milhares 12 2 3 2 6 2" xfId="3123" xr:uid="{3EADC072-DBA0-4476-B46B-F52D1EEAED62}"/>
    <cellStyle name="Separador de milhares 12 2 3 2 6 2 2" xfId="3124" xr:uid="{B2E42AC0-4146-42E4-BEE0-035012FA00FA}"/>
    <cellStyle name="Separador de milhares 12 2 3 2 6 3" xfId="3125" xr:uid="{F864E6F3-EF10-4EF5-ADA1-8CD96196AB9E}"/>
    <cellStyle name="Separador de milhares 12 2 3 2 7" xfId="3126" xr:uid="{B8679F37-93D0-46B4-922C-E98B4EA632EB}"/>
    <cellStyle name="Separador de milhares 12 2 3 2 7 2" xfId="3127" xr:uid="{5DF19A09-60CD-4030-ADB2-122794971399}"/>
    <cellStyle name="Separador de milhares 12 2 3 2 7 2 2" xfId="3128" xr:uid="{5D30D8F8-CA9A-4E6F-B689-DB02ED2EBA9D}"/>
    <cellStyle name="Separador de milhares 12 2 3 2 7 3" xfId="3129" xr:uid="{D05B4702-374C-4706-A3D8-9A2285A5C1F5}"/>
    <cellStyle name="Separador de milhares 12 2 3 2 8" xfId="3130" xr:uid="{0D3C66BE-A6A5-48E7-8102-75F5F7AB5593}"/>
    <cellStyle name="Separador de milhares 12 2 3 2 8 2" xfId="3131" xr:uid="{16C58EB4-93CB-44CD-A5EA-2D91CC94D477}"/>
    <cellStyle name="Separador de milhares 12 2 3 2 9" xfId="3132" xr:uid="{7E24A9D6-B664-4BC8-897B-2A7C775C6C1B}"/>
    <cellStyle name="Separador de milhares 12 2 3 3" xfId="1129" xr:uid="{88FBD43E-4C1D-4918-9ACC-096C9B8D4517}"/>
    <cellStyle name="Separador de milhares 12 2 3 3 2" xfId="1130" xr:uid="{E17A30A7-DE30-47B4-9BFD-1EC5A5C92075}"/>
    <cellStyle name="Separador de milhares 12 2 3 3 2 2" xfId="1131" xr:uid="{B445C42D-B83C-40AD-B5FA-E1832DC274F6}"/>
    <cellStyle name="Separador de milhares 12 2 3 3 2 2 2" xfId="3136" xr:uid="{10B5E2DD-11D1-46DA-AA11-9869476C0DB5}"/>
    <cellStyle name="Separador de milhares 12 2 3 3 2 2 2 2" xfId="3137" xr:uid="{5B5A95DA-503A-4547-AAD2-30BD453CD01B}"/>
    <cellStyle name="Separador de milhares 12 2 3 3 2 2 3" xfId="3138" xr:uid="{EFB34047-96CA-46E4-927C-0CD87CDE8110}"/>
    <cellStyle name="Separador de milhares 12 2 3 3 2 2 4" xfId="3135" xr:uid="{FD4C7ED8-1549-4865-B282-7F7711918F04}"/>
    <cellStyle name="Separador de milhares 12 2 3 3 2 3" xfId="3139" xr:uid="{BE69682B-CDC7-45B1-9B83-7F6B6D952248}"/>
    <cellStyle name="Separador de milhares 12 2 3 3 2 3 2" xfId="3140" xr:uid="{B8914C52-5AF2-4C75-A623-C6BE6C89BF7C}"/>
    <cellStyle name="Separador de milhares 12 2 3 3 2 4" xfId="3141" xr:uid="{51E59F8F-3854-42F2-B53E-FC76B48E22F1}"/>
    <cellStyle name="Separador de milhares 12 2 3 3 2 4 2" xfId="3142" xr:uid="{78FB66E0-6AD1-4784-94D7-43BBA4D9615A}"/>
    <cellStyle name="Separador de milhares 12 2 3 3 2 5" xfId="3143" xr:uid="{CF294C04-6197-4CE6-B2D7-0812B2094C30}"/>
    <cellStyle name="Separador de milhares 12 2 3 3 2 5 2" xfId="3144" xr:uid="{ACE1A474-20FA-4002-A111-FAF5A0F66BEA}"/>
    <cellStyle name="Separador de milhares 12 2 3 3 2 6" xfId="3145" xr:uid="{3328E8A9-1770-4C78-8626-9503FC7CCA61}"/>
    <cellStyle name="Separador de milhares 12 2 3 3 2 7" xfId="3134" xr:uid="{26D3E97A-522D-4C04-BD26-124FABE2C8F4}"/>
    <cellStyle name="Separador de milhares 12 2 3 3 3" xfId="1132" xr:uid="{A5764187-971C-40E1-BE2C-4A1BA84A3387}"/>
    <cellStyle name="Separador de milhares 12 2 3 3 3 2" xfId="1133" xr:uid="{6AF4A27D-17BE-4708-A7B5-2C02F52BF5B4}"/>
    <cellStyle name="Separador de milhares 12 2 3 3 3 2 2" xfId="3148" xr:uid="{026389AE-83B8-4C90-8743-7B2C7E45C638}"/>
    <cellStyle name="Separador de milhares 12 2 3 3 3 2 3" xfId="3147" xr:uid="{3215562F-D85D-43E2-85B8-D1696755F25E}"/>
    <cellStyle name="Separador de milhares 12 2 3 3 3 3" xfId="3149" xr:uid="{B954BD67-6F9C-4244-A924-5155C4D15011}"/>
    <cellStyle name="Separador de milhares 12 2 3 3 3 4" xfId="3146" xr:uid="{2549277F-8180-418F-86F6-4B793B369AEF}"/>
    <cellStyle name="Separador de milhares 12 2 3 3 4" xfId="1134" xr:uid="{F0719F7D-D5FA-44ED-AF70-71CDC9EC47D9}"/>
    <cellStyle name="Separador de milhares 12 2 3 3 4 2" xfId="3151" xr:uid="{0426AB6F-485E-46D8-891E-6EA9771A5237}"/>
    <cellStyle name="Separador de milhares 12 2 3 3 4 2 2" xfId="3152" xr:uid="{C91A4419-4C07-48C6-B145-66921526FA7F}"/>
    <cellStyle name="Separador de milhares 12 2 3 3 4 3" xfId="3153" xr:uid="{50D42DE1-CB30-47A9-8814-41F096D3BDB7}"/>
    <cellStyle name="Separador de milhares 12 2 3 3 4 4" xfId="3150" xr:uid="{9634DFF1-4075-4336-AEF8-07CC5F3CA35B}"/>
    <cellStyle name="Separador de milhares 12 2 3 3 5" xfId="1135" xr:uid="{58277EBC-E38C-43CA-99F4-11C28E13DF84}"/>
    <cellStyle name="Separador de milhares 12 2 3 3 5 2" xfId="3155" xr:uid="{035A394F-9984-45B2-AC32-033D638827D9}"/>
    <cellStyle name="Separador de milhares 12 2 3 3 5 2 2" xfId="3156" xr:uid="{120DA21C-AAD5-4CB8-A341-7965A9CC349B}"/>
    <cellStyle name="Separador de milhares 12 2 3 3 5 3" xfId="3157" xr:uid="{7F38BA70-15DC-454C-B20D-4D45041C3C31}"/>
    <cellStyle name="Separador de milhares 12 2 3 3 5 4" xfId="3154" xr:uid="{95DB8276-FB4C-440E-BB4E-0B0A38509B61}"/>
    <cellStyle name="Separador de milhares 12 2 3 3 6" xfId="3158" xr:uid="{982F5D89-5562-4050-AEBB-0AD05421F50B}"/>
    <cellStyle name="Separador de milhares 12 2 3 3 6 2" xfId="3159" xr:uid="{1B864483-16D7-4884-89DB-1C30FF23C07E}"/>
    <cellStyle name="Separador de milhares 12 2 3 3 7" xfId="3160" xr:uid="{A9815C4C-FA47-45AB-80FD-C65EE023696F}"/>
    <cellStyle name="Separador de milhares 12 2 3 3 7 2" xfId="3161" xr:uid="{2A81C48A-25D9-45DF-B66D-3FC7D1C4E071}"/>
    <cellStyle name="Separador de milhares 12 2 3 3 8" xfId="3162" xr:uid="{B43BE5AD-8CE6-42FC-8F86-CA2A19A7BC6C}"/>
    <cellStyle name="Separador de milhares 12 2 3 3 9" xfId="3133" xr:uid="{5B5BDC8E-0CA9-464E-A982-37164F100C6A}"/>
    <cellStyle name="Separador de milhares 12 2 3 4" xfId="1136" xr:uid="{D39FDFE3-41F5-4C5B-B28F-A7F0138EA3F2}"/>
    <cellStyle name="Separador de milhares 12 2 3 4 2" xfId="1137" xr:uid="{3921338B-5EBC-4818-9322-7123471E9CD6}"/>
    <cellStyle name="Separador de milhares 12 2 3 4 2 2" xfId="3165" xr:uid="{F33D287F-107F-44AE-826B-A10201BFCBA7}"/>
    <cellStyle name="Separador de milhares 12 2 3 4 2 2 2" xfId="3166" xr:uid="{DE03A66E-2437-40E3-9D83-F864CAF1DE04}"/>
    <cellStyle name="Separador de milhares 12 2 3 4 2 3" xfId="3167" xr:uid="{52FF188E-A5FE-4B5A-82CF-BE82712F9543}"/>
    <cellStyle name="Separador de milhares 12 2 3 4 2 4" xfId="3164" xr:uid="{95603A26-5066-46E7-9D6C-E4E7B4E7484D}"/>
    <cellStyle name="Separador de milhares 12 2 3 4 3" xfId="3168" xr:uid="{9716E0D3-B121-44A3-97DB-AB1E5295E12C}"/>
    <cellStyle name="Separador de milhares 12 2 3 4 3 2" xfId="3169" xr:uid="{316A707D-C861-41A9-9217-DCE3A073EA68}"/>
    <cellStyle name="Separador de milhares 12 2 3 4 3 2 2" xfId="3170" xr:uid="{9556C09D-5157-430E-96AC-AD08BF1EA986}"/>
    <cellStyle name="Separador de milhares 12 2 3 4 3 3" xfId="3171" xr:uid="{75DA4E5A-8C32-487A-9C2D-38BE8A147DA1}"/>
    <cellStyle name="Separador de milhares 12 2 3 4 4" xfId="3172" xr:uid="{6AFAF8D4-8159-4BFD-869E-E35A959FA9BF}"/>
    <cellStyle name="Separador de milhares 12 2 3 4 4 2" xfId="3173" xr:uid="{8A3CCC21-8DC3-45CE-B946-3E5155F5C392}"/>
    <cellStyle name="Separador de milhares 12 2 3 4 4 2 2" xfId="3174" xr:uid="{190FBB08-BDA5-409C-86FE-3AE4D15F25C8}"/>
    <cellStyle name="Separador de milhares 12 2 3 4 4 3" xfId="3175" xr:uid="{CA719A34-5B1A-4158-B948-2230AEF587B6}"/>
    <cellStyle name="Separador de milhares 12 2 3 4 5" xfId="3176" xr:uid="{13320EF0-74F0-410A-AC45-CC7463C6427A}"/>
    <cellStyle name="Separador de milhares 12 2 3 4 5 2" xfId="3177" xr:uid="{1CE616BC-97FF-463A-AF10-C6CDFD1924DC}"/>
    <cellStyle name="Separador de milhares 12 2 3 4 6" xfId="3178" xr:uid="{B2312A70-7E7C-4873-BC9D-FCAC55DCE015}"/>
    <cellStyle name="Separador de milhares 12 2 3 4 6 2" xfId="3179" xr:uid="{2515B6CC-0EA4-4A10-82C2-6CDB391EDF18}"/>
    <cellStyle name="Separador de milhares 12 2 3 4 7" xfId="3180" xr:uid="{E4AD5D6E-3AA3-41ED-9180-9C544942A77D}"/>
    <cellStyle name="Separador de milhares 12 2 3 4 8" xfId="3163" xr:uid="{A259FCFB-5C54-4A6F-B21F-35B3B3BF9A6C}"/>
    <cellStyle name="Separador de milhares 12 2 3 5" xfId="1138" xr:uid="{375860CB-207B-4814-834E-0958F205EB94}"/>
    <cellStyle name="Separador de milhares 12 2 3 5 2" xfId="1139" xr:uid="{3B109AB6-6C1B-4C24-B28A-23F6D5D04DB1}"/>
    <cellStyle name="Separador de milhares 12 2 3 5 2 2" xfId="3183" xr:uid="{C25ACDBA-28D6-4D0E-B772-C8462627414C}"/>
    <cellStyle name="Separador de milhares 12 2 3 5 2 3" xfId="3182" xr:uid="{4F3272AB-3EA2-43B5-A139-B68BA6483714}"/>
    <cellStyle name="Separador de milhares 12 2 3 5 3" xfId="3184" xr:uid="{C46124DC-97AA-48B4-B162-5A3B5C2A08A3}"/>
    <cellStyle name="Separador de milhares 12 2 3 5 3 2" xfId="3185" xr:uid="{A8E9CFED-01E5-49D4-BC56-D58BE021669F}"/>
    <cellStyle name="Separador de milhares 12 2 3 5 4" xfId="3186" xr:uid="{51947F63-0027-4991-BAD1-448761AF9275}"/>
    <cellStyle name="Separador de milhares 12 2 3 5 4 2" xfId="3187" xr:uid="{19304192-0A08-4418-83A7-FE06C061CFCE}"/>
    <cellStyle name="Separador de milhares 12 2 3 5 5" xfId="3188" xr:uid="{7F395298-C252-417D-8493-B604FC78D938}"/>
    <cellStyle name="Separador de milhares 12 2 3 5 5 2" xfId="3189" xr:uid="{87C5E229-FF7C-4AA5-8FEB-4CC12274253D}"/>
    <cellStyle name="Separador de milhares 12 2 3 5 6" xfId="3190" xr:uid="{E1DA564D-2CD9-45BB-B4A5-930153E74382}"/>
    <cellStyle name="Separador de milhares 12 2 3 5 7" xfId="3181" xr:uid="{1CD3C49C-9D07-4BE0-9D9C-73F4BCEE13D1}"/>
    <cellStyle name="Separador de milhares 12 2 3 6" xfId="1140" xr:uid="{B66AEFD1-700C-4FE3-BB59-F1FC185CE144}"/>
    <cellStyle name="Separador de milhares 12 2 3 6 2" xfId="3192" xr:uid="{24A8D698-B491-4E9A-95AA-B7171E8DEE33}"/>
    <cellStyle name="Separador de milhares 12 2 3 6 2 2" xfId="3193" xr:uid="{BE4ADCB5-FB6A-4285-A7D3-0BC9B62D274F}"/>
    <cellStyle name="Separador de milhares 12 2 3 6 3" xfId="3194" xr:uid="{77814F73-D5E9-4E73-BFEB-7972B9574076}"/>
    <cellStyle name="Separador de milhares 12 2 3 6 4" xfId="3191" xr:uid="{1593FFF7-3A61-48CF-9E64-3E12F10A0689}"/>
    <cellStyle name="Separador de milhares 12 2 3 7" xfId="1141" xr:uid="{AF9E695F-030A-4CA9-9F1F-34C9654510BA}"/>
    <cellStyle name="Separador de milhares 12 2 3 7 2" xfId="3196" xr:uid="{CB0DA5D3-42BF-43BC-ADF9-5DDC060440A5}"/>
    <cellStyle name="Separador de milhares 12 2 3 7 2 2" xfId="3197" xr:uid="{824BE692-AB41-4BE7-9BC5-A4E56A37F6C2}"/>
    <cellStyle name="Separador de milhares 12 2 3 7 3" xfId="3198" xr:uid="{3AFC476E-F087-4FED-87F8-323E5514F1A4}"/>
    <cellStyle name="Separador de milhares 12 2 3 7 4" xfId="3195" xr:uid="{755F9D27-B845-44CB-9201-2545577F1335}"/>
    <cellStyle name="Separador de milhares 12 2 3 8" xfId="3199" xr:uid="{8AA58D27-3F44-45D7-9C40-45720D0C7303}"/>
    <cellStyle name="Separador de milhares 12 2 3 8 2" xfId="3200" xr:uid="{E8AB8DB0-16A4-4ED8-9F2D-61ABA723DB02}"/>
    <cellStyle name="Separador de milhares 12 2 3 8 2 2" xfId="3201" xr:uid="{505C603D-E2CF-4F40-9BF1-9C26BD3E3FCE}"/>
    <cellStyle name="Separador de milhares 12 2 3 8 3" xfId="3202" xr:uid="{B4A78481-1316-4448-A3D7-0056A4BA4A9E}"/>
    <cellStyle name="Separador de milhares 12 2 3 9" xfId="3203" xr:uid="{C89F96BC-0E67-48DC-895F-0C7554D40F83}"/>
    <cellStyle name="Separador de milhares 12 2 3 9 2" xfId="3204" xr:uid="{EAFB072B-04D6-4E5E-AD4E-7EAF8F52CE9C}"/>
    <cellStyle name="Separador de milhares 12 2 4" xfId="1142" xr:uid="{3882E1FE-4235-4EB2-A364-8B1C97D96777}"/>
    <cellStyle name="Separador de milhares 12 2 4 10" xfId="3205" xr:uid="{D1C605C1-2581-470F-B363-97E2325EAC6C}"/>
    <cellStyle name="Separador de milhares 12 2 4 2" xfId="1143" xr:uid="{D2D9DDA9-4477-4A45-B834-AE84DC5C3EC9}"/>
    <cellStyle name="Separador de milhares 12 2 4 2 2" xfId="1144" xr:uid="{1B4AC7CE-6620-447C-9A24-D0A93DA0563C}"/>
    <cellStyle name="Separador de milhares 12 2 4 2 2 2" xfId="3208" xr:uid="{CF1042FE-85B8-4E8F-B3C4-EE3D6B846E25}"/>
    <cellStyle name="Separador de milhares 12 2 4 2 2 2 2" xfId="3209" xr:uid="{C94F681D-41B0-4EBD-B45E-990D70B092B4}"/>
    <cellStyle name="Separador de milhares 12 2 4 2 2 3" xfId="3210" xr:uid="{4CE17D1C-1B9B-4539-AF4D-665B1B9AABB3}"/>
    <cellStyle name="Separador de milhares 12 2 4 2 2 4" xfId="3207" xr:uid="{BA54022F-A212-45DB-A0A7-1AC5A4BEB312}"/>
    <cellStyle name="Separador de milhares 12 2 4 2 3" xfId="3211" xr:uid="{2C415D8C-DC5D-484E-A7E6-DBC23B025EF3}"/>
    <cellStyle name="Separador de milhares 12 2 4 2 3 2" xfId="3212" xr:uid="{63DE1555-7EEB-44FA-A320-DEB010444EBB}"/>
    <cellStyle name="Separador de milhares 12 2 4 2 3 2 2" xfId="3213" xr:uid="{186F62BF-76A5-4B0B-98DF-FC112F4DF0E9}"/>
    <cellStyle name="Separador de milhares 12 2 4 2 3 3" xfId="3214" xr:uid="{103823B1-E047-44A2-8878-B40129D043E4}"/>
    <cellStyle name="Separador de milhares 12 2 4 2 4" xfId="3215" xr:uid="{DF41391D-5BCF-407B-9B4A-19C4D8DEA229}"/>
    <cellStyle name="Separador de milhares 12 2 4 2 4 2" xfId="3216" xr:uid="{5CFD7751-21B6-4032-AFE2-1DABFEE06C06}"/>
    <cellStyle name="Separador de milhares 12 2 4 2 4 2 2" xfId="3217" xr:uid="{8E6A087E-EAF5-42D4-A51A-128E0B206593}"/>
    <cellStyle name="Separador de milhares 12 2 4 2 4 3" xfId="3218" xr:uid="{2D468951-D440-4773-9575-F3D8D8DABF99}"/>
    <cellStyle name="Separador de milhares 12 2 4 2 5" xfId="3219" xr:uid="{E361753E-857A-4DC3-A50F-4915E57B5D75}"/>
    <cellStyle name="Separador de milhares 12 2 4 2 5 2" xfId="3220" xr:uid="{C1FB48F2-0726-420F-915B-5CE03F53BCFF}"/>
    <cellStyle name="Separador de milhares 12 2 4 2 6" xfId="3221" xr:uid="{78E26D0B-F192-4104-AF6C-238169CF789B}"/>
    <cellStyle name="Separador de milhares 12 2 4 2 6 2" xfId="3222" xr:uid="{6E1BD234-6DC7-4411-8D84-E193AE5E5B5B}"/>
    <cellStyle name="Separador de milhares 12 2 4 2 7" xfId="3223" xr:uid="{A7145C05-1217-453C-961A-370C152ACF4A}"/>
    <cellStyle name="Separador de milhares 12 2 4 2 8" xfId="3206" xr:uid="{60AF5496-1169-43C0-B35B-AD829FED4064}"/>
    <cellStyle name="Separador de milhares 12 2 4 3" xfId="1145" xr:uid="{7C6107D2-EC82-4A08-A8C0-EFEC1D39BC01}"/>
    <cellStyle name="Separador de milhares 12 2 4 3 2" xfId="1146" xr:uid="{83AE04F4-B236-40D0-A7FD-45478A385BD5}"/>
    <cellStyle name="Separador de milhares 12 2 4 3 2 2" xfId="3226" xr:uid="{33F30B1A-DCDE-4384-8F8F-14F7ACE7C76D}"/>
    <cellStyle name="Separador de milhares 12 2 4 3 2 2 2" xfId="3227" xr:uid="{9147A70E-823D-4458-989D-CE3860A60082}"/>
    <cellStyle name="Separador de milhares 12 2 4 3 2 3" xfId="3228" xr:uid="{3542668E-5320-4DB7-9834-BAB892CB347F}"/>
    <cellStyle name="Separador de milhares 12 2 4 3 2 4" xfId="3225" xr:uid="{8380115C-6BDA-449C-940B-99E036703BA9}"/>
    <cellStyle name="Separador de milhares 12 2 4 3 3" xfId="3229" xr:uid="{8BBA38AA-A619-4FF3-97FA-B0F99D71C5F1}"/>
    <cellStyle name="Separador de milhares 12 2 4 3 3 2" xfId="3230" xr:uid="{82A0520C-7086-491E-9B05-851242B46333}"/>
    <cellStyle name="Separador de milhares 12 2 4 3 3 2 2" xfId="3231" xr:uid="{5479DA48-4445-4072-BC7E-6DE6E82403CF}"/>
    <cellStyle name="Separador de milhares 12 2 4 3 3 3" xfId="3232" xr:uid="{CCAE09D8-3C64-4C75-B320-38C7D06BD3FB}"/>
    <cellStyle name="Separador de milhares 12 2 4 3 4" xfId="3233" xr:uid="{D8DAFE01-AF48-4208-A770-4D9D7E322D3C}"/>
    <cellStyle name="Separador de milhares 12 2 4 3 4 2" xfId="3234" xr:uid="{688FA51A-EE28-4D85-9927-49B37E300CC4}"/>
    <cellStyle name="Separador de milhares 12 2 4 3 4 2 2" xfId="3235" xr:uid="{3D25EFA1-AC5C-401E-A95B-B44CD9890D09}"/>
    <cellStyle name="Separador de milhares 12 2 4 3 4 3" xfId="3236" xr:uid="{CFC72443-1FF2-4009-8A3E-CE35FC4A5A7F}"/>
    <cellStyle name="Separador de milhares 12 2 4 3 5" xfId="3237" xr:uid="{B20E5D5D-6685-4F8D-B32F-230C7839FE2D}"/>
    <cellStyle name="Separador de milhares 12 2 4 3 5 2" xfId="3238" xr:uid="{B56632A8-88CC-426E-8556-9F5FE80F4287}"/>
    <cellStyle name="Separador de milhares 12 2 4 3 6" xfId="3239" xr:uid="{EAC2B0DC-5032-439D-AF0D-C431DBC40449}"/>
    <cellStyle name="Separador de milhares 12 2 4 3 6 2" xfId="3240" xr:uid="{313ADE4C-D854-4320-BA44-3DC8AD603406}"/>
    <cellStyle name="Separador de milhares 12 2 4 3 7" xfId="3241" xr:uid="{73CE875F-4782-4A1F-9D44-DE3F7E4AD0A6}"/>
    <cellStyle name="Separador de milhares 12 2 4 3 8" xfId="3224" xr:uid="{ECB529F7-51B4-4A6C-95F4-85BC95533C48}"/>
    <cellStyle name="Separador de milhares 12 2 4 4" xfId="1147" xr:uid="{8273AC84-98DF-4791-AED5-A45CD56071B3}"/>
    <cellStyle name="Separador de milhares 12 2 4 4 2" xfId="3243" xr:uid="{35364742-11F6-4E59-A98B-CB027F697B33}"/>
    <cellStyle name="Separador de milhares 12 2 4 4 2 2" xfId="3244" xr:uid="{4E1F124D-B09A-434B-808B-C2134FDBBA21}"/>
    <cellStyle name="Separador de milhares 12 2 4 4 3" xfId="3245" xr:uid="{20FA44A7-43D5-429D-9DC1-5000ABF4AE96}"/>
    <cellStyle name="Separador de milhares 12 2 4 4 4" xfId="3242" xr:uid="{3A26A571-DC56-4B0C-A640-2CBE1F42DC99}"/>
    <cellStyle name="Separador de milhares 12 2 4 5" xfId="1148" xr:uid="{BCA3693C-ED25-4245-8138-4EF08EB71D74}"/>
    <cellStyle name="Separador de milhares 12 2 4 5 2" xfId="3247" xr:uid="{3CD027A1-5A42-4139-9AC6-361AF20E9A79}"/>
    <cellStyle name="Separador de milhares 12 2 4 5 2 2" xfId="3248" xr:uid="{4D1A588B-D683-414E-BFD2-74318BC1001D}"/>
    <cellStyle name="Separador de milhares 12 2 4 5 3" xfId="3249" xr:uid="{D6BB3881-E9DF-4298-8168-A6DF0B2DA693}"/>
    <cellStyle name="Separador de milhares 12 2 4 5 4" xfId="3246" xr:uid="{7D5A80F1-36AF-4CAC-918F-10D27B921975}"/>
    <cellStyle name="Separador de milhares 12 2 4 6" xfId="3250" xr:uid="{B704FD32-3323-4C52-B5C3-99817518EE2D}"/>
    <cellStyle name="Separador de milhares 12 2 4 6 2" xfId="3251" xr:uid="{6E1C233D-E238-47E4-A36A-459FA799556E}"/>
    <cellStyle name="Separador de milhares 12 2 4 6 2 2" xfId="3252" xr:uid="{73E22CF4-9E5D-4482-AFAD-531082639712}"/>
    <cellStyle name="Separador de milhares 12 2 4 6 3" xfId="3253" xr:uid="{B9E977AE-831A-4D61-86D1-7806681811A6}"/>
    <cellStyle name="Separador de milhares 12 2 4 7" xfId="3254" xr:uid="{C46073D3-3B1D-4A3D-B2FA-46B5C7BDFED8}"/>
    <cellStyle name="Separador de milhares 12 2 4 7 2" xfId="3255" xr:uid="{F3877E5E-8971-4E0B-B73A-6482AFC83312}"/>
    <cellStyle name="Separador de milhares 12 2 4 7 2 2" xfId="3256" xr:uid="{093ED5D8-A2A7-471A-BBB7-B76AC0EC0F3B}"/>
    <cellStyle name="Separador de milhares 12 2 4 7 3" xfId="3257" xr:uid="{824B666A-0F03-4738-A9AC-9CA768AB606E}"/>
    <cellStyle name="Separador de milhares 12 2 4 8" xfId="3258" xr:uid="{0B52DDE6-CF0C-419B-B306-DBD03BA6CE36}"/>
    <cellStyle name="Separador de milhares 12 2 4 8 2" xfId="3259" xr:uid="{B6374CE5-F68C-4AA2-9D11-9B57A13ACADA}"/>
    <cellStyle name="Separador de milhares 12 2 4 9" xfId="3260" xr:uid="{A472DDD0-4CF1-4178-B690-0F413850DB3E}"/>
    <cellStyle name="Separador de milhares 12 2 5" xfId="1149" xr:uid="{2B5F399B-349E-4083-AD00-C3A8EA70FD92}"/>
    <cellStyle name="Separador de milhares 12 2 5 10" xfId="3261" xr:uid="{D1F66F07-8B89-44C2-AADA-70899989B549}"/>
    <cellStyle name="Separador de milhares 12 2 5 2" xfId="1150" xr:uid="{0320B300-E9EF-48A6-985C-ED217685079F}"/>
    <cellStyle name="Separador de milhares 12 2 5 2 2" xfId="1151" xr:uid="{26BE946B-F3AF-4588-A1E5-DA2410EAAA06}"/>
    <cellStyle name="Separador de milhares 12 2 5 2 2 2" xfId="3264" xr:uid="{EB0887DC-25D3-4D1F-AAAC-0136FC7FC262}"/>
    <cellStyle name="Separador de milhares 12 2 5 2 2 2 2" xfId="3265" xr:uid="{AEE1DAEE-7B2A-4600-86C4-43E52608CF1F}"/>
    <cellStyle name="Separador de milhares 12 2 5 2 2 3" xfId="3266" xr:uid="{2149F18C-CD91-4437-9B3A-0AF31667DE0A}"/>
    <cellStyle name="Separador de milhares 12 2 5 2 2 4" xfId="3263" xr:uid="{4434AD53-77AD-495B-9BB3-0F4E3B046597}"/>
    <cellStyle name="Separador de milhares 12 2 5 2 3" xfId="3267" xr:uid="{A57AC5C8-E4D8-42FB-AB52-AD9B3B55C49F}"/>
    <cellStyle name="Separador de milhares 12 2 5 2 3 2" xfId="3268" xr:uid="{AF670718-9AED-478D-9A5D-8EE4BAE17A2D}"/>
    <cellStyle name="Separador de milhares 12 2 5 2 3 2 2" xfId="3269" xr:uid="{28861644-11E9-4100-AADE-46751621180A}"/>
    <cellStyle name="Separador de milhares 12 2 5 2 3 3" xfId="3270" xr:uid="{DD0F7B4C-98E0-4300-9A1E-C38A69307C4F}"/>
    <cellStyle name="Separador de milhares 12 2 5 2 4" xfId="3271" xr:uid="{0171E99D-7655-493F-BCF0-392D1B69E99E}"/>
    <cellStyle name="Separador de milhares 12 2 5 2 4 2" xfId="3272" xr:uid="{DF9B5DED-AC86-4D7E-99C1-918AA1B5764E}"/>
    <cellStyle name="Separador de milhares 12 2 5 2 4 2 2" xfId="3273" xr:uid="{0BB0B8B0-3A32-4250-88FA-63AF6A2E6F9C}"/>
    <cellStyle name="Separador de milhares 12 2 5 2 4 3" xfId="3274" xr:uid="{C8CA2B7B-A63F-41EB-9FD4-EEB19F29F643}"/>
    <cellStyle name="Separador de milhares 12 2 5 2 5" xfId="3275" xr:uid="{9FE07EB0-9DD9-437D-9957-F13EC6A1A990}"/>
    <cellStyle name="Separador de milhares 12 2 5 2 5 2" xfId="3276" xr:uid="{5AE24573-227A-4DF6-B5A5-1C963FE3125F}"/>
    <cellStyle name="Separador de milhares 12 2 5 2 6" xfId="3277" xr:uid="{C0E0F282-16B2-46AE-9D55-608CD179FFE7}"/>
    <cellStyle name="Separador de milhares 12 2 5 2 6 2" xfId="3278" xr:uid="{C66C753D-FA43-4DE1-8F79-5A57D38E37B4}"/>
    <cellStyle name="Separador de milhares 12 2 5 2 7" xfId="3279" xr:uid="{7DE48BB1-0C8C-4D07-8073-D387877137FA}"/>
    <cellStyle name="Separador de milhares 12 2 5 2 8" xfId="3262" xr:uid="{5AC8E6ED-FBA8-4DDA-BC22-0C0220D3B378}"/>
    <cellStyle name="Separador de milhares 12 2 5 3" xfId="1152" xr:uid="{6A422D75-9CBF-434F-9220-25B1C250EEF9}"/>
    <cellStyle name="Separador de milhares 12 2 5 3 2" xfId="1153" xr:uid="{58BC4008-CD37-4EC4-96EE-8CE4EC1DDDC3}"/>
    <cellStyle name="Separador de milhares 12 2 5 3 2 2" xfId="3282" xr:uid="{3E871A2A-6B55-47F2-9291-20B5249A4F85}"/>
    <cellStyle name="Separador de milhares 12 2 5 3 2 2 2" xfId="3283" xr:uid="{E8311B69-88CC-482B-8D0C-262A66796332}"/>
    <cellStyle name="Separador de milhares 12 2 5 3 2 3" xfId="3284" xr:uid="{BBDE624E-5F24-4BB2-9174-BBAED369F6AA}"/>
    <cellStyle name="Separador de milhares 12 2 5 3 2 4" xfId="3281" xr:uid="{B676EF57-B0C0-4E9C-805A-FB3F50C1058C}"/>
    <cellStyle name="Separador de milhares 12 2 5 3 3" xfId="3285" xr:uid="{136C48CB-5D17-4784-BCB6-EA976D0C8309}"/>
    <cellStyle name="Separador de milhares 12 2 5 3 3 2" xfId="3286" xr:uid="{C8497FCB-7D6A-4CCC-AE61-6B90AC0C5173}"/>
    <cellStyle name="Separador de milhares 12 2 5 3 3 2 2" xfId="3287" xr:uid="{67853E02-B3B6-42BC-A2B9-6F06157D303C}"/>
    <cellStyle name="Separador de milhares 12 2 5 3 3 3" xfId="3288" xr:uid="{9778A420-0218-445A-BF6C-85CC8F01D1C5}"/>
    <cellStyle name="Separador de milhares 12 2 5 3 4" xfId="3289" xr:uid="{93E343CB-B23C-4898-AB8F-86AFCD237890}"/>
    <cellStyle name="Separador de milhares 12 2 5 3 4 2" xfId="3290" xr:uid="{FB6239AC-EEB1-42BA-A3AC-B5C94F215AA6}"/>
    <cellStyle name="Separador de milhares 12 2 5 3 4 2 2" xfId="3291" xr:uid="{81990F48-3DA6-40AC-B807-510E3EAFDAEC}"/>
    <cellStyle name="Separador de milhares 12 2 5 3 4 3" xfId="3292" xr:uid="{B0A29A99-6E39-4373-85C6-592882741811}"/>
    <cellStyle name="Separador de milhares 12 2 5 3 5" xfId="3293" xr:uid="{7AD6AB10-C6A7-457D-AE1D-A2BB1BBA6BBE}"/>
    <cellStyle name="Separador de milhares 12 2 5 3 5 2" xfId="3294" xr:uid="{7DD913BE-6C09-4F0A-BCA7-18872921828A}"/>
    <cellStyle name="Separador de milhares 12 2 5 3 6" xfId="3295" xr:uid="{029DB74F-47B8-4997-8EDC-87B10981F04E}"/>
    <cellStyle name="Separador de milhares 12 2 5 3 7" xfId="3280" xr:uid="{C59C5468-675E-4ABC-905D-E45EFBB37C2D}"/>
    <cellStyle name="Separador de milhares 12 2 5 4" xfId="1154" xr:uid="{551D8A9E-5C7A-4556-B444-AEC417FD5906}"/>
    <cellStyle name="Separador de milhares 12 2 5 4 2" xfId="3297" xr:uid="{84FB54FA-5C08-4917-9963-0170C70300D1}"/>
    <cellStyle name="Separador de milhares 12 2 5 4 2 2" xfId="3298" xr:uid="{6FCB17D6-9AB0-40E6-B649-462942B259D4}"/>
    <cellStyle name="Separador de milhares 12 2 5 4 3" xfId="3299" xr:uid="{15670E7E-09BB-437B-AF3D-12EB1A6AC6C0}"/>
    <cellStyle name="Separador de milhares 12 2 5 4 4" xfId="3296" xr:uid="{D1449C6F-24AD-4541-92D5-BDA42CE09897}"/>
    <cellStyle name="Separador de milhares 12 2 5 5" xfId="1155" xr:uid="{CCA969F4-3047-4779-92D0-645C7243653B}"/>
    <cellStyle name="Separador de milhares 12 2 5 5 2" xfId="3301" xr:uid="{C070081C-AC8E-46CD-B92E-9A4F20865E33}"/>
    <cellStyle name="Separador de milhares 12 2 5 5 2 2" xfId="3302" xr:uid="{4CAFCE74-EBE1-4A0B-B9AF-76CF61DF82C8}"/>
    <cellStyle name="Separador de milhares 12 2 5 5 3" xfId="3303" xr:uid="{E97601A2-2488-4160-8726-22869EB45E1B}"/>
    <cellStyle name="Separador de milhares 12 2 5 5 4" xfId="3300" xr:uid="{02AA331C-D81B-4E31-9061-FF24BC2C50B2}"/>
    <cellStyle name="Separador de milhares 12 2 5 6" xfId="3304" xr:uid="{EBEC1378-A8DB-4678-A46D-46A4F51115BC}"/>
    <cellStyle name="Separador de milhares 12 2 5 6 2" xfId="3305" xr:uid="{FF4676B8-2F51-4CB1-BBBE-532EC62CFC98}"/>
    <cellStyle name="Separador de milhares 12 2 5 6 2 2" xfId="3306" xr:uid="{F8924B5B-3358-4B44-80C8-DEFF6D432E12}"/>
    <cellStyle name="Separador de milhares 12 2 5 6 3" xfId="3307" xr:uid="{6B82182A-0743-48E2-B697-07C7222C7E30}"/>
    <cellStyle name="Separador de milhares 12 2 5 7" xfId="3308" xr:uid="{567B5685-70DC-4742-957D-597D80F4AB75}"/>
    <cellStyle name="Separador de milhares 12 2 5 7 2" xfId="3309" xr:uid="{FB2874E2-4F66-482B-86DB-BABCEA5C167D}"/>
    <cellStyle name="Separador de milhares 12 2 5 7 2 2" xfId="3310" xr:uid="{04555089-BF79-491C-B846-2E4222799AA3}"/>
    <cellStyle name="Separador de milhares 12 2 5 7 3" xfId="3311" xr:uid="{246188E9-A5E1-49F6-8FC5-288C1BFA9CD7}"/>
    <cellStyle name="Separador de milhares 12 2 5 8" xfId="3312" xr:uid="{3A65E578-991D-4F2E-A6C3-36A4442593B3}"/>
    <cellStyle name="Separador de milhares 12 2 5 8 2" xfId="3313" xr:uid="{F255C9CB-3FB0-4ABC-875E-C4F0231A64E1}"/>
    <cellStyle name="Separador de milhares 12 2 5 9" xfId="3314" xr:uid="{1D1F5DD9-CCF9-42F8-B867-5D5E22FCDFDF}"/>
    <cellStyle name="Separador de milhares 12 2 6" xfId="1156" xr:uid="{29E254BB-C474-4866-8088-C8D235B91339}"/>
    <cellStyle name="Separador de milhares 12 2 6 10" xfId="3315" xr:uid="{D8BBD940-A18C-4D7A-8A06-0F1F3F2D16EF}"/>
    <cellStyle name="Separador de milhares 12 2 6 2" xfId="1157" xr:uid="{8376C218-961E-4706-9484-CC98CE74A91E}"/>
    <cellStyle name="Separador de milhares 12 2 6 2 2" xfId="1158" xr:uid="{65C4BD0E-0063-4326-947D-D473710F786A}"/>
    <cellStyle name="Separador de milhares 12 2 6 2 2 2" xfId="3318" xr:uid="{848040D3-F55B-4C4B-90C5-66428FECEE1E}"/>
    <cellStyle name="Separador de milhares 12 2 6 2 2 2 2" xfId="3319" xr:uid="{D98AA8FA-F541-4C3A-9CB4-E0DCE9396FBE}"/>
    <cellStyle name="Separador de milhares 12 2 6 2 2 3" xfId="3320" xr:uid="{125A9EED-8B89-4571-85AF-C7F5F8CC49C2}"/>
    <cellStyle name="Separador de milhares 12 2 6 2 2 4" xfId="3317" xr:uid="{EF844680-C519-4BEB-BA29-5A93CAE08302}"/>
    <cellStyle name="Separador de milhares 12 2 6 2 3" xfId="3321" xr:uid="{D7172892-BBBE-4541-9A8D-C784AF8F181C}"/>
    <cellStyle name="Separador de milhares 12 2 6 2 3 2" xfId="3322" xr:uid="{AEDF40C4-9DE5-4AAE-B484-0387099E5FD4}"/>
    <cellStyle name="Separador de milhares 12 2 6 2 3 2 2" xfId="3323" xr:uid="{1B26A6F7-88BB-4BC0-A922-2CD07CBF199B}"/>
    <cellStyle name="Separador de milhares 12 2 6 2 3 3" xfId="3324" xr:uid="{518CD936-1062-4EF4-BE0B-B7FB7EAC51BA}"/>
    <cellStyle name="Separador de milhares 12 2 6 2 4" xfId="3325" xr:uid="{EA931950-4C21-46A4-9E7A-7E68BF15EBC8}"/>
    <cellStyle name="Separador de milhares 12 2 6 2 4 2" xfId="3326" xr:uid="{C49FC6A9-1095-495D-8BA1-57B077CAE91B}"/>
    <cellStyle name="Separador de milhares 12 2 6 2 4 2 2" xfId="3327" xr:uid="{DB0198CC-F150-43F0-870D-38EE6FEFE7A3}"/>
    <cellStyle name="Separador de milhares 12 2 6 2 4 3" xfId="3328" xr:uid="{81C18EBE-B8A1-46A9-9653-DC4A752AF9E1}"/>
    <cellStyle name="Separador de milhares 12 2 6 2 5" xfId="3329" xr:uid="{D85C60D8-D5F5-4431-B847-F1EC3053BD0A}"/>
    <cellStyle name="Separador de milhares 12 2 6 2 5 2" xfId="3330" xr:uid="{C7803C5D-3F7B-4C2D-93F5-99DCAC34BB0D}"/>
    <cellStyle name="Separador de milhares 12 2 6 2 6" xfId="3331" xr:uid="{47F30C9B-0940-4FBB-BB73-36AEA6707CB3}"/>
    <cellStyle name="Separador de milhares 12 2 6 2 6 2" xfId="3332" xr:uid="{7444C10A-AA29-4578-AADE-EF5769529FDD}"/>
    <cellStyle name="Separador de milhares 12 2 6 2 7" xfId="3333" xr:uid="{30F09067-3F99-4991-A59B-277BB1BD3466}"/>
    <cellStyle name="Separador de milhares 12 2 6 2 8" xfId="3316" xr:uid="{12B30DEA-6312-40A6-AA39-EDA8814F4276}"/>
    <cellStyle name="Separador de milhares 12 2 6 3" xfId="1159" xr:uid="{60AC33D6-5016-4014-B7BD-C6818E494D4C}"/>
    <cellStyle name="Separador de milhares 12 2 6 3 2" xfId="1160" xr:uid="{1122DFC9-8F6E-45E3-84E0-8F858C4D1226}"/>
    <cellStyle name="Separador de milhares 12 2 6 3 2 2" xfId="3336" xr:uid="{B0DE1E40-88A4-4AE0-94AF-3C3C307E5FAB}"/>
    <cellStyle name="Separador de milhares 12 2 6 3 2 2 2" xfId="3337" xr:uid="{6EC9EA26-08C4-40FB-9440-7D43DE012F68}"/>
    <cellStyle name="Separador de milhares 12 2 6 3 2 3" xfId="3338" xr:uid="{478D2C76-1ED6-4B80-AFD5-F7CB60327C27}"/>
    <cellStyle name="Separador de milhares 12 2 6 3 2 4" xfId="3335" xr:uid="{5EF1D104-138B-4A88-B598-3E12A00EED5D}"/>
    <cellStyle name="Separador de milhares 12 2 6 3 3" xfId="3339" xr:uid="{0336120C-BFFB-4ABA-95C8-B82A3B96B543}"/>
    <cellStyle name="Separador de milhares 12 2 6 3 3 2" xfId="3340" xr:uid="{D5163A89-6580-442F-B3CB-951638AC2491}"/>
    <cellStyle name="Separador de milhares 12 2 6 3 3 2 2" xfId="3341" xr:uid="{1F9ACE18-B2E5-4CD0-AFBE-4CB894BD4BEB}"/>
    <cellStyle name="Separador de milhares 12 2 6 3 3 3" xfId="3342" xr:uid="{5A85E03F-2804-4831-8BCB-487C957135D9}"/>
    <cellStyle name="Separador de milhares 12 2 6 3 4" xfId="3343" xr:uid="{0E827072-F643-487A-A3AB-BA318B1949EA}"/>
    <cellStyle name="Separador de milhares 12 2 6 3 4 2" xfId="3344" xr:uid="{68230A35-3918-412E-9C92-4FC7D28280C7}"/>
    <cellStyle name="Separador de milhares 12 2 6 3 4 2 2" xfId="3345" xr:uid="{E64042AA-17F1-4A96-8C83-68E209E492F7}"/>
    <cellStyle name="Separador de milhares 12 2 6 3 4 3" xfId="3346" xr:uid="{A9F67579-D2C1-4E58-B40C-16DAB7E0F780}"/>
    <cellStyle name="Separador de milhares 12 2 6 3 5" xfId="3347" xr:uid="{302B5AB9-423E-4E1F-99AF-34BCEBAE0B6D}"/>
    <cellStyle name="Separador de milhares 12 2 6 3 5 2" xfId="3348" xr:uid="{C318EC45-782D-46F6-9A47-3589283EFB0C}"/>
    <cellStyle name="Separador de milhares 12 2 6 3 6" xfId="3349" xr:uid="{05AE61F4-E867-45C8-BFDF-6208597E0725}"/>
    <cellStyle name="Separador de milhares 12 2 6 3 7" xfId="3334" xr:uid="{A25B6B7F-342F-4934-8CDC-EF9365FD3A11}"/>
    <cellStyle name="Separador de milhares 12 2 6 4" xfId="1161" xr:uid="{DAF2B6E9-2807-4096-B7B9-00381D587143}"/>
    <cellStyle name="Separador de milhares 12 2 6 4 2" xfId="3351" xr:uid="{7A683959-69CB-48DB-B6AC-882F216182DE}"/>
    <cellStyle name="Separador de milhares 12 2 6 4 2 2" xfId="3352" xr:uid="{35645863-79E1-40AE-92AE-D5C5E639C113}"/>
    <cellStyle name="Separador de milhares 12 2 6 4 3" xfId="3353" xr:uid="{CEBFEDA2-76C6-4B56-862C-AFA67596555E}"/>
    <cellStyle name="Separador de milhares 12 2 6 4 4" xfId="3350" xr:uid="{C3BDF67E-FA0E-43FA-9713-D63FE1E91E71}"/>
    <cellStyle name="Separador de milhares 12 2 6 5" xfId="1162" xr:uid="{39034A75-1F81-4468-9A66-2E90E55E5C16}"/>
    <cellStyle name="Separador de milhares 12 2 6 5 2" xfId="3355" xr:uid="{7AF4B714-E0E9-421F-B0DA-5B2FACBDA8B0}"/>
    <cellStyle name="Separador de milhares 12 2 6 5 2 2" xfId="3356" xr:uid="{7E14D1FF-D815-4D46-A4AC-9AE985F857DF}"/>
    <cellStyle name="Separador de milhares 12 2 6 5 3" xfId="3357" xr:uid="{9F5B2DFC-27F7-4F48-BDCA-2F10B8A7C4CD}"/>
    <cellStyle name="Separador de milhares 12 2 6 5 4" xfId="3354" xr:uid="{C6B72F54-D215-4A81-BABE-6C644B1EC422}"/>
    <cellStyle name="Separador de milhares 12 2 6 6" xfId="3358" xr:uid="{AFFDAA85-7F50-44D3-BAB2-E707A8154E97}"/>
    <cellStyle name="Separador de milhares 12 2 6 6 2" xfId="3359" xr:uid="{C7BC0930-4E14-4BEB-8A2E-197F481FDEBA}"/>
    <cellStyle name="Separador de milhares 12 2 6 6 2 2" xfId="3360" xr:uid="{3180E365-2FBB-4A1E-87BD-18FDD1F7523B}"/>
    <cellStyle name="Separador de milhares 12 2 6 6 3" xfId="3361" xr:uid="{72DF8F51-C8B4-4F51-A3D0-448EFBC76640}"/>
    <cellStyle name="Separador de milhares 12 2 6 7" xfId="3362" xr:uid="{65F74A7C-F891-4A34-9E96-D74909F656BA}"/>
    <cellStyle name="Separador de milhares 12 2 6 7 2" xfId="3363" xr:uid="{86F3660C-06D2-43C1-86F0-0BC532FE8D03}"/>
    <cellStyle name="Separador de milhares 12 2 6 7 2 2" xfId="3364" xr:uid="{5455E457-89B7-44D2-86C1-3BCF26392BB9}"/>
    <cellStyle name="Separador de milhares 12 2 6 7 3" xfId="3365" xr:uid="{74986FB9-DC4F-41F5-90B9-E0723CD66ABF}"/>
    <cellStyle name="Separador de milhares 12 2 6 8" xfId="3366" xr:uid="{AB641346-AFAE-4974-9142-3A12ADD9D037}"/>
    <cellStyle name="Separador de milhares 12 2 6 8 2" xfId="3367" xr:uid="{6E7A93AB-BE4A-4087-9E26-997BA9DBD202}"/>
    <cellStyle name="Separador de milhares 12 2 6 9" xfId="3368" xr:uid="{5D7FCE6D-1636-4634-ACDB-1063AA26E439}"/>
    <cellStyle name="Separador de milhares 12 2 7" xfId="1163" xr:uid="{3C646A0A-5091-42F2-938D-182F8238AAC7}"/>
    <cellStyle name="Separador de milhares 12 2 7 10" xfId="3369" xr:uid="{838B925E-F743-48A8-98C4-5CBAE6C6F1EA}"/>
    <cellStyle name="Separador de milhares 12 2 7 2" xfId="1164" xr:uid="{A311042E-BE71-4C3B-AD12-5420FDB43F3E}"/>
    <cellStyle name="Separador de milhares 12 2 7 2 2" xfId="1165" xr:uid="{5F1CFAEF-0BA5-4CFD-82EE-BBF3B5E9FAD4}"/>
    <cellStyle name="Separador de milhares 12 2 7 2 2 2" xfId="3372" xr:uid="{5CF6EB9E-D9E3-4162-9FC3-297E599002DA}"/>
    <cellStyle name="Separador de milhares 12 2 7 2 2 2 2" xfId="3373" xr:uid="{9AC16E0F-254E-4AF7-B874-347D2C1FDB4F}"/>
    <cellStyle name="Separador de milhares 12 2 7 2 2 3" xfId="3374" xr:uid="{8CAE9473-C0BF-4DF3-ABCF-BEA6BF337B47}"/>
    <cellStyle name="Separador de milhares 12 2 7 2 2 4" xfId="3371" xr:uid="{BF42BA4A-729D-42D7-9B41-DD3200406016}"/>
    <cellStyle name="Separador de milhares 12 2 7 2 3" xfId="3375" xr:uid="{3D1167C8-601A-4715-BD5A-5CEE270631F1}"/>
    <cellStyle name="Separador de milhares 12 2 7 2 3 2" xfId="3376" xr:uid="{46B549F5-B131-45AF-BEAF-06A70F4E8234}"/>
    <cellStyle name="Separador de milhares 12 2 7 2 3 2 2" xfId="3377" xr:uid="{59440D57-A99C-47F2-A01A-325BC38CEC43}"/>
    <cellStyle name="Separador de milhares 12 2 7 2 3 3" xfId="3378" xr:uid="{CE92EB6B-4ECA-49BB-BA6B-8A8C509593DE}"/>
    <cellStyle name="Separador de milhares 12 2 7 2 4" xfId="3379" xr:uid="{3C2C4399-3B4B-43BC-AFBD-360ADAFC7716}"/>
    <cellStyle name="Separador de milhares 12 2 7 2 4 2" xfId="3380" xr:uid="{AE2CF6BD-AEA4-4F75-BB59-3C1C3FB20553}"/>
    <cellStyle name="Separador de milhares 12 2 7 2 4 2 2" xfId="3381" xr:uid="{0AE8A449-5BED-4495-9EC6-B2C6CB6A4441}"/>
    <cellStyle name="Separador de milhares 12 2 7 2 4 3" xfId="3382" xr:uid="{3460EB8F-8199-4AF2-934D-DCF773B5E99B}"/>
    <cellStyle name="Separador de milhares 12 2 7 2 5" xfId="3383" xr:uid="{085F0942-9DC3-443A-B5AC-326CC50FA1B3}"/>
    <cellStyle name="Separador de milhares 12 2 7 2 5 2" xfId="3384" xr:uid="{947B32DC-B1B7-4EB7-92F8-1196B942ADBC}"/>
    <cellStyle name="Separador de milhares 12 2 7 2 6" xfId="3385" xr:uid="{D8D3C6A8-5184-4591-B8FD-A246A472E3B0}"/>
    <cellStyle name="Separador de milhares 12 2 7 2 6 2" xfId="3386" xr:uid="{C801E45B-A509-45EB-8031-87DF1D7CBDA4}"/>
    <cellStyle name="Separador de milhares 12 2 7 2 7" xfId="3387" xr:uid="{56FE979C-7FA5-4612-BBC5-7D359CA510FE}"/>
    <cellStyle name="Separador de milhares 12 2 7 2 8" xfId="3370" xr:uid="{0679BE89-A87F-4B06-9B77-12182B8148C3}"/>
    <cellStyle name="Separador de milhares 12 2 7 3" xfId="1166" xr:uid="{37221CD5-0FCE-423D-9BEE-D1475C9BFA8B}"/>
    <cellStyle name="Separador de milhares 12 2 7 3 2" xfId="1167" xr:uid="{D649B305-1AC2-4D78-9E82-DDB820850CBF}"/>
    <cellStyle name="Separador de milhares 12 2 7 3 2 2" xfId="3390" xr:uid="{08FDC559-1C79-43E1-BEBF-19ADD7D8A57E}"/>
    <cellStyle name="Separador de milhares 12 2 7 3 2 2 2" xfId="3391" xr:uid="{ECC17D2B-77EA-4C74-9069-FA88435FA6B7}"/>
    <cellStyle name="Separador de milhares 12 2 7 3 2 3" xfId="3392" xr:uid="{BA8BC808-BD28-4C80-AF23-58CF1B507A91}"/>
    <cellStyle name="Separador de milhares 12 2 7 3 2 4" xfId="3389" xr:uid="{CE1B560F-9943-4441-9882-1C34D8F9202C}"/>
    <cellStyle name="Separador de milhares 12 2 7 3 3" xfId="3393" xr:uid="{31566F57-F01C-4CB9-8B99-E8DF20E31388}"/>
    <cellStyle name="Separador de milhares 12 2 7 3 3 2" xfId="3394" xr:uid="{F46DA932-9BB3-48F4-8BF7-0A82ED0A36C7}"/>
    <cellStyle name="Separador de milhares 12 2 7 3 3 2 2" xfId="3395" xr:uid="{825D4EE3-8308-4F8B-8520-DD0F2E7E4187}"/>
    <cellStyle name="Separador de milhares 12 2 7 3 3 3" xfId="3396" xr:uid="{1636C9CA-9BF6-466A-A3F7-343424B64B59}"/>
    <cellStyle name="Separador de milhares 12 2 7 3 4" xfId="3397" xr:uid="{0229B841-1A91-484A-B032-E7A758490CFB}"/>
    <cellStyle name="Separador de milhares 12 2 7 3 4 2" xfId="3398" xr:uid="{FB3039F3-C0B3-4D88-93A1-72F1567FD34A}"/>
    <cellStyle name="Separador de milhares 12 2 7 3 4 2 2" xfId="3399" xr:uid="{7CCF45B6-C5DD-45E0-B088-AE5C0860F318}"/>
    <cellStyle name="Separador de milhares 12 2 7 3 4 3" xfId="3400" xr:uid="{3539B039-843F-46F0-A5FC-E2AF8C8E7BF6}"/>
    <cellStyle name="Separador de milhares 12 2 7 3 5" xfId="3401" xr:uid="{24D9D820-171D-429E-8E06-CB04310B472D}"/>
    <cellStyle name="Separador de milhares 12 2 7 3 5 2" xfId="3402" xr:uid="{C02F51CB-3EAA-46D9-AA5F-1FE4A4A6D6DF}"/>
    <cellStyle name="Separador de milhares 12 2 7 3 6" xfId="3403" xr:uid="{675AB957-B0CE-414A-A411-7CAA67328052}"/>
    <cellStyle name="Separador de milhares 12 2 7 3 7" xfId="3388" xr:uid="{C0865EDB-18D7-4401-B91B-0B8626CF9A97}"/>
    <cellStyle name="Separador de milhares 12 2 7 4" xfId="1168" xr:uid="{3560AA70-E852-4E97-91A2-B85A1A650495}"/>
    <cellStyle name="Separador de milhares 12 2 7 4 2" xfId="3405" xr:uid="{29CCB7C4-E648-4612-9485-C2253D450FDC}"/>
    <cellStyle name="Separador de milhares 12 2 7 4 2 2" xfId="3406" xr:uid="{0B7A3396-8B4C-4D64-A651-23B121FB0862}"/>
    <cellStyle name="Separador de milhares 12 2 7 4 3" xfId="3407" xr:uid="{1DCFB686-524D-47C9-A45A-EE57DA1A370D}"/>
    <cellStyle name="Separador de milhares 12 2 7 4 4" xfId="3404" xr:uid="{D36B1605-7E99-49D8-89B6-8A301886DB76}"/>
    <cellStyle name="Separador de milhares 12 2 7 5" xfId="3408" xr:uid="{8E1CDCF0-4EFF-47D2-A8D0-DDF8760ED1C4}"/>
    <cellStyle name="Separador de milhares 12 2 7 5 2" xfId="3409" xr:uid="{212B8B68-3B2D-467D-B016-E99C5C8EC5E5}"/>
    <cellStyle name="Separador de milhares 12 2 7 5 2 2" xfId="3410" xr:uid="{F97C5445-4D26-4013-80D9-3E64736FF44E}"/>
    <cellStyle name="Separador de milhares 12 2 7 5 3" xfId="3411" xr:uid="{980AA158-1D05-450B-AE17-D4CBAEAC6104}"/>
    <cellStyle name="Separador de milhares 12 2 7 6" xfId="3412" xr:uid="{2BC37888-C63A-4433-9AFA-0F2397D738EC}"/>
    <cellStyle name="Separador de milhares 12 2 7 6 2" xfId="3413" xr:uid="{D140C913-091F-443C-AA39-D428DD941465}"/>
    <cellStyle name="Separador de milhares 12 2 7 6 2 2" xfId="3414" xr:uid="{0AF1DFBB-5066-49DC-9402-50D8A44DB310}"/>
    <cellStyle name="Separador de milhares 12 2 7 6 3" xfId="3415" xr:uid="{B2D0BAEF-6BB2-4BF9-8378-89E33FB4CCAE}"/>
    <cellStyle name="Separador de milhares 12 2 7 7" xfId="3416" xr:uid="{7637D766-8F7B-4152-B339-FE65F352053D}"/>
    <cellStyle name="Separador de milhares 12 2 7 7 2" xfId="3417" xr:uid="{5DF487DF-7B55-4532-92AA-5AE6289D91AB}"/>
    <cellStyle name="Separador de milhares 12 2 7 7 2 2" xfId="3418" xr:uid="{8A614B37-CDD2-454E-9D9F-8A2335DDB7C0}"/>
    <cellStyle name="Separador de milhares 12 2 7 7 3" xfId="3419" xr:uid="{0BC5EEE7-41E8-4429-95ED-EFC4D44E0ECE}"/>
    <cellStyle name="Separador de milhares 12 2 7 8" xfId="3420" xr:uid="{CAF65B54-BAEC-4ACB-996A-6B3A70D552D3}"/>
    <cellStyle name="Separador de milhares 12 2 7 8 2" xfId="3421" xr:uid="{CCD80EA0-A9CC-4674-B328-980F80684F42}"/>
    <cellStyle name="Separador de milhares 12 2 7 9" xfId="3422" xr:uid="{869659F6-F7EE-4D01-938E-A26BD5BEA06E}"/>
    <cellStyle name="Separador de milhares 12 2 8" xfId="1169" xr:uid="{29BBC902-3813-45B6-93AA-4C3E04B5F334}"/>
    <cellStyle name="Separador de milhares 12 2 8 10" xfId="1170" xr:uid="{55772A16-5F98-4A48-818E-6598B7AD67EE}"/>
    <cellStyle name="Separador de milhares 12 2 8 10 2" xfId="3424" xr:uid="{BD8F67CF-C520-476B-A7EC-4699B0C6A833}"/>
    <cellStyle name="Separador de milhares 12 2 8 11" xfId="3423" xr:uid="{FD90A85C-5CF6-4E8E-B8CF-84B2FEAA9F68}"/>
    <cellStyle name="Separador de milhares 12 2 8 14" xfId="3425" xr:uid="{C0A2DF25-ECA6-4456-A273-C1E63C72E565}"/>
    <cellStyle name="Separador de milhares 12 2 8 14 2" xfId="3426" xr:uid="{DA5A27BB-7ED5-4BA6-8C28-9825874E9ABD}"/>
    <cellStyle name="Separador de milhares 12 2 8 2" xfId="1171" xr:uid="{603AD3D5-EF11-4032-8EB0-7AA8C03EA7BF}"/>
    <cellStyle name="Separador de milhares 12 2 8 2 2" xfId="1172" xr:uid="{9750F7C2-7082-4AD4-B9B0-4BDBBDCA23A3}"/>
    <cellStyle name="Separador de milhares 12 2 8 2 2 2" xfId="1173" xr:uid="{95D1825D-E64A-4006-8040-6A1934F9E398}"/>
    <cellStyle name="Separador de milhares 12 2 8 2 2 2 2" xfId="1174" xr:uid="{663190EC-534C-4DA5-A8B6-3DE3A7C2CD6E}"/>
    <cellStyle name="Separador de milhares 12 2 8 2 2 2 2 2" xfId="3430" xr:uid="{BE691C30-EDE1-481D-8696-654CBDA2AC10}"/>
    <cellStyle name="Separador de milhares 12 2 8 2 2 2 3" xfId="3429" xr:uid="{D98B0836-40C8-42BA-8162-D38C64BB11EE}"/>
    <cellStyle name="Separador de milhares 12 2 8 2 2 3" xfId="1175" xr:uid="{A477999C-D8EC-46DE-BFFC-A3C941CC5B34}"/>
    <cellStyle name="Separador de milhares 12 2 8 2 2 3 2" xfId="1176" xr:uid="{AD47E111-751F-4F12-84D4-763E55F127F9}"/>
    <cellStyle name="Separador de milhares 12 2 8 2 2 3 3" xfId="3431" xr:uid="{ED938A72-D469-49D0-BB6F-63AD3E7947E5}"/>
    <cellStyle name="Separador de milhares 12 2 8 2 2 4" xfId="1177" xr:uid="{4046DB74-A090-48ED-AA96-FEA1438DAA79}"/>
    <cellStyle name="Separador de milhares 12 2 8 2 2 5" xfId="3428" xr:uid="{AB99373B-736D-4F81-A602-1AB13C9F8F72}"/>
    <cellStyle name="Separador de milhares 12 2 8 2 3" xfId="1178" xr:uid="{B9810B34-68AF-40E0-BD91-189556ADBD49}"/>
    <cellStyle name="Separador de milhares 12 2 8 2 3 2" xfId="1179" xr:uid="{77E1097D-959A-471C-8AA2-697DA3C82D25}"/>
    <cellStyle name="Separador de milhares 12 2 8 2 3 2 2" xfId="1180" xr:uid="{528DE393-24BC-42C8-885F-B0F60E8E3288}"/>
    <cellStyle name="Separador de milhares 12 2 8 2 3 2 2 2" xfId="3434" xr:uid="{48008CAE-4E1C-4325-BB41-64802DBE715E}"/>
    <cellStyle name="Separador de milhares 12 2 8 2 3 2 3" xfId="3433" xr:uid="{98967A1B-DEEB-42D0-81A6-4E9D4F60D7D7}"/>
    <cellStyle name="Separador de milhares 12 2 8 2 3 3" xfId="1181" xr:uid="{401091FF-FF73-4099-BA50-ECE60E442C83}"/>
    <cellStyle name="Separador de milhares 12 2 8 2 3 3 2" xfId="1182" xr:uid="{AFB92F3B-E59C-4964-8082-DE363E32B1FB}"/>
    <cellStyle name="Separador de milhares 12 2 8 2 3 3 3" xfId="3435" xr:uid="{661FE701-BECF-4BA5-BEFB-D4AD50AAC841}"/>
    <cellStyle name="Separador de milhares 12 2 8 2 3 4" xfId="1183" xr:uid="{A4366A4E-7ED1-46E2-BFAA-1AD298935972}"/>
    <cellStyle name="Separador de milhares 12 2 8 2 3 5" xfId="3432" xr:uid="{76A952AE-2660-41E0-9AF2-CA238591A495}"/>
    <cellStyle name="Separador de milhares 12 2 8 2 4" xfId="1184" xr:uid="{602BBA67-37DA-4E7B-87F3-F366E7614410}"/>
    <cellStyle name="Separador de milhares 12 2 8 2 4 2" xfId="1185" xr:uid="{36853551-C51C-4C3B-95CB-99132E1A0D1A}"/>
    <cellStyle name="Separador de milhares 12 2 8 2 4 2 2" xfId="3438" xr:uid="{6EC3B57F-5738-4265-A865-3BD7DF39D746}"/>
    <cellStyle name="Separador de milhares 12 2 8 2 4 2 3" xfId="3437" xr:uid="{96C5E545-EB65-4E97-B922-6D480E050018}"/>
    <cellStyle name="Separador de milhares 12 2 8 2 4 3" xfId="3439" xr:uid="{A89CB6C5-0258-4BCD-8250-00371CF3CE93}"/>
    <cellStyle name="Separador de milhares 12 2 8 2 4 4" xfId="3436" xr:uid="{F66F03D9-C279-40AD-B99B-1F989BDEC1D2}"/>
    <cellStyle name="Separador de milhares 12 2 8 2 5" xfId="1186" xr:uid="{C5266E4B-45E4-4285-AA51-7B2F9D0721D8}"/>
    <cellStyle name="Separador de milhares 12 2 8 2 5 2" xfId="1187" xr:uid="{FF8B6E99-2CEB-4889-A063-0431520B290C}"/>
    <cellStyle name="Separador de milhares 12 2 8 2 5 2 2" xfId="3442" xr:uid="{DB481A1E-2A81-4680-AA63-D0CFB4A8CFE8}"/>
    <cellStyle name="Separador de milhares 12 2 8 2 5 2 3" xfId="3441" xr:uid="{E7BDD6B3-7758-40BC-83EC-7C22AC0ABF22}"/>
    <cellStyle name="Separador de milhares 12 2 8 2 5 3" xfId="3443" xr:uid="{DCE2D022-C475-4C6F-980B-1EC76A11F6BA}"/>
    <cellStyle name="Separador de milhares 12 2 8 2 5 4" xfId="3440" xr:uid="{3158499A-8050-4F39-98D9-43A9F92CB9B3}"/>
    <cellStyle name="Separador de milhares 12 2 8 2 6" xfId="1188" xr:uid="{9C769299-0AB3-4315-BE64-4FC8961336CF}"/>
    <cellStyle name="Separador de milhares 12 2 8 2 6 2" xfId="3445" xr:uid="{BB4AFB57-89E6-43E8-BCE9-ABB6533AA9A2}"/>
    <cellStyle name="Separador de milhares 12 2 8 2 6 3" xfId="3444" xr:uid="{86A38849-88F7-49E0-B0DD-D099955F3F3C}"/>
    <cellStyle name="Separador de milhares 12 2 8 2 7" xfId="1189" xr:uid="{09E349F3-833D-4E72-9BA0-82A33A23EB68}"/>
    <cellStyle name="Separador de milhares 12 2 8 2 7 2" xfId="3446" xr:uid="{E10D34CB-6FC7-4B76-9CB6-5B2EC4C459A6}"/>
    <cellStyle name="Separador de milhares 12 2 8 2 8" xfId="3427" xr:uid="{4A126CA3-2491-4D18-AF12-76307B80F700}"/>
    <cellStyle name="Separador de milhares 12 2 8 3" xfId="1190" xr:uid="{F791603C-5615-47D3-BFE8-59D02629DC4B}"/>
    <cellStyle name="Separador de milhares 12 2 8 3 2" xfId="1191" xr:uid="{F4BA574B-64F4-4AE7-A7BB-1E14AC784969}"/>
    <cellStyle name="Separador de milhares 12 2 8 3 2 2" xfId="1192" xr:uid="{6B2934D3-314F-4DD3-9BDA-55EE814A1445}"/>
    <cellStyle name="Separador de milhares 12 2 8 3 2 2 2" xfId="3449" xr:uid="{81362D2B-8CE4-4EF5-8DED-B14117F02D7D}"/>
    <cellStyle name="Separador de milhares 12 2 8 3 2 3" xfId="3448" xr:uid="{058F60F1-1918-4455-AC61-A6277C156421}"/>
    <cellStyle name="Separador de milhares 12 2 8 3 3" xfId="1193" xr:uid="{121E6796-9FF6-4218-AF46-F82E648EBCDF}"/>
    <cellStyle name="Separador de milhares 12 2 8 3 3 2" xfId="1194" xr:uid="{789A5E67-2E12-4B2F-B83A-C571ECCA632B}"/>
    <cellStyle name="Separador de milhares 12 2 8 3 3 2 2" xfId="3451" xr:uid="{6CE982CF-31E1-4BC0-B2FB-AF903810E6EC}"/>
    <cellStyle name="Separador de milhares 12 2 8 3 3 3" xfId="3450" xr:uid="{44583C40-A499-4F2A-8DBE-F30E7F92B197}"/>
    <cellStyle name="Separador de milhares 12 2 8 3 4" xfId="1195" xr:uid="{2FDC11B9-C4FA-4D85-897C-B6ABEE1C934B}"/>
    <cellStyle name="Separador de milhares 12 2 8 3 4 2" xfId="3453" xr:uid="{39E34200-6D5F-450F-BD6F-59100D6D0EDC}"/>
    <cellStyle name="Separador de milhares 12 2 8 3 4 3" xfId="3452" xr:uid="{74DA03FC-767C-4CD7-AF45-EB9D47026FFB}"/>
    <cellStyle name="Separador de milhares 12 2 8 3 5" xfId="3454" xr:uid="{31F1A657-419F-48E8-B7A3-A68622018B96}"/>
    <cellStyle name="Separador de milhares 12 2 8 3 5 2" xfId="3455" xr:uid="{774B245F-A93E-48E0-A9CB-B32BB633A50F}"/>
    <cellStyle name="Separador de milhares 12 2 8 3 6" xfId="3456" xr:uid="{036428CE-7CD7-40A4-9B8B-EE2F3E5F5E6C}"/>
    <cellStyle name="Separador de milhares 12 2 8 3 7" xfId="3447" xr:uid="{D53B91A3-5E3D-4D3D-A2D1-B51AD0FC81C2}"/>
    <cellStyle name="Separador de milhares 12 2 8 4" xfId="1196" xr:uid="{BC9B82CC-E1C3-4E06-8A51-D4A62A14A810}"/>
    <cellStyle name="Separador de milhares 12 2 8 4 2" xfId="1197" xr:uid="{C966C691-5C29-4101-B110-583607A36989}"/>
    <cellStyle name="Separador de milhares 12 2 8 4 2 2" xfId="1198" xr:uid="{76215AFE-BEA3-4950-901B-F1F6C9E12491}"/>
    <cellStyle name="Separador de milhares 12 2 8 4 2 2 2" xfId="3459" xr:uid="{646C674E-80B6-4DBA-8C56-830D5DDC1257}"/>
    <cellStyle name="Separador de milhares 12 2 8 4 2 3" xfId="3458" xr:uid="{BC6C21FE-0E06-407B-97BB-840DB62A5A2A}"/>
    <cellStyle name="Separador de milhares 12 2 8 4 3" xfId="1199" xr:uid="{571584E6-27B4-43FB-9BDF-BD9D7D47030E}"/>
    <cellStyle name="Separador de milhares 12 2 8 4 3 2" xfId="1200" xr:uid="{ABD54B0B-03C8-4C15-A2DC-9A6823BA7CCB}"/>
    <cellStyle name="Separador de milhares 12 2 8 4 3 3" xfId="3460" xr:uid="{CFE7AA48-E673-48CF-BF49-484095C8EAB6}"/>
    <cellStyle name="Separador de milhares 12 2 8 4 4" xfId="1201" xr:uid="{554EAA6B-1B2B-478D-900F-A0ADFED5912F}"/>
    <cellStyle name="Separador de milhares 12 2 8 4 5" xfId="3457" xr:uid="{0FC9625E-F0B6-48A6-83A4-FEED504DECC1}"/>
    <cellStyle name="Separador de milhares 12 2 8 5" xfId="1202" xr:uid="{5EB50700-8E1F-49DC-BE92-05BCB9E41444}"/>
    <cellStyle name="Separador de milhares 12 2 8 5 2" xfId="1203" xr:uid="{510BFB3B-8BE3-4B6F-A84F-136877C00D14}"/>
    <cellStyle name="Separador de milhares 12 2 8 5 2 2" xfId="1204" xr:uid="{91E1AF77-D84F-453E-B801-C390DEC25E92}"/>
    <cellStyle name="Separador de milhares 12 2 8 5 2 2 2" xfId="3463" xr:uid="{FD87F79B-A562-4FC4-AB62-54682454B117}"/>
    <cellStyle name="Separador de milhares 12 2 8 5 2 3" xfId="3462" xr:uid="{68DA16A7-1493-47C9-801B-C0B6C142FCF3}"/>
    <cellStyle name="Separador de milhares 12 2 8 5 3" xfId="1205" xr:uid="{93392697-11F0-4DBC-BA08-8E90C3F29F76}"/>
    <cellStyle name="Separador de milhares 12 2 8 5 3 2" xfId="1206" xr:uid="{24070F38-91D7-4108-8E32-1A724DE27549}"/>
    <cellStyle name="Separador de milhares 12 2 8 5 3 3" xfId="3464" xr:uid="{F0D5B79F-FE24-4D11-A51B-4BB1F7BE3B95}"/>
    <cellStyle name="Separador de milhares 12 2 8 5 4" xfId="1207" xr:uid="{EA8BE677-C0BD-424E-B43B-864A65162CEF}"/>
    <cellStyle name="Separador de milhares 12 2 8 5 5" xfId="3461" xr:uid="{BE914534-32AE-4ADB-A467-66E62A402D06}"/>
    <cellStyle name="Separador de milhares 12 2 8 6" xfId="1208" xr:uid="{FFD3E46C-B7D3-410D-9364-3ABF870105E9}"/>
    <cellStyle name="Separador de milhares 12 2 8 6 2" xfId="1209" xr:uid="{5E19F697-10E9-4CAE-9138-1029A8542A0D}"/>
    <cellStyle name="Separador de milhares 12 2 8 6 2 2" xfId="3467" xr:uid="{CF0D88E3-C9AE-4BC6-9392-6330060DB9C7}"/>
    <cellStyle name="Separador de milhares 12 2 8 6 2 3" xfId="3466" xr:uid="{4DD1E122-1111-4FCD-AF66-9832D981C20D}"/>
    <cellStyle name="Separador de milhares 12 2 8 6 3" xfId="3468" xr:uid="{191F6DCF-047D-416A-BABB-196040FC4CD3}"/>
    <cellStyle name="Separador de milhares 12 2 8 6 4" xfId="3465" xr:uid="{2522C78B-B916-47EE-A893-BDC025B5CDEC}"/>
    <cellStyle name="Separador de milhares 12 2 8 7" xfId="1210" xr:uid="{2A6C4CB6-A0B2-4FED-8A6F-1B72997CBF60}"/>
    <cellStyle name="Separador de milhares 12 2 8 7 2" xfId="1211" xr:uid="{27B3E97C-4435-4ABB-AB84-60A192E4EEC1}"/>
    <cellStyle name="Separador de milhares 12 2 8 7 2 2" xfId="3471" xr:uid="{2842ED4D-2A49-4681-BF4D-18D51BB01FAB}"/>
    <cellStyle name="Separador de milhares 12 2 8 7 2 3" xfId="3470" xr:uid="{76FD09AA-9907-416D-9A3B-F878AB6B03EB}"/>
    <cellStyle name="Separador de milhares 12 2 8 7 3" xfId="3472" xr:uid="{94ECCF53-716F-424F-BE79-1AD687D24E69}"/>
    <cellStyle name="Separador de milhares 12 2 8 7 4" xfId="3469" xr:uid="{1CDC8BA1-A34E-466C-AD25-0F4F0C46C2C6}"/>
    <cellStyle name="Separador de milhares 12 2 8 8" xfId="1212" xr:uid="{F0488B53-C57E-4A44-B871-BC95BD5E5BB5}"/>
    <cellStyle name="Separador de milhares 12 2 8 8 2" xfId="3474" xr:uid="{8A53E20F-8238-4801-87F4-72F68FA9EE5D}"/>
    <cellStyle name="Separador de milhares 12 2 8 8 3" xfId="3473" xr:uid="{86BC3BC2-00E8-4A7E-AE5D-8C5C62EC7854}"/>
    <cellStyle name="Separador de milhares 12 2 8 9" xfId="1213" xr:uid="{64AA632B-DC05-4DB6-9442-0C7350B3BFA4}"/>
    <cellStyle name="Separador de milhares 12 2 8 9 2" xfId="3476" xr:uid="{AD110334-8B0A-4209-8AC7-F2CB6B30739E}"/>
    <cellStyle name="Separador de milhares 12 2 8 9 3" xfId="3475" xr:uid="{BB060CDB-AC36-41F1-8D81-F6B0EA392F62}"/>
    <cellStyle name="Separador de milhares 12 2 9" xfId="1214" xr:uid="{7241DB62-75AD-406B-8480-5227F5DC7EBC}"/>
    <cellStyle name="Separador de milhares 12 2 9 2" xfId="1215" xr:uid="{A26600DE-A725-4AE1-87D3-AC6DF09AA727}"/>
    <cellStyle name="Separador de milhares 12 2 9 2 2" xfId="3479" xr:uid="{1AD983A0-B1A8-45F8-AA69-2B805D3F402C}"/>
    <cellStyle name="Separador de milhares 12 2 9 2 2 2" xfId="3480" xr:uid="{25A44249-B028-4586-950F-9D02FA416839}"/>
    <cellStyle name="Separador de milhares 12 2 9 2 2 2 2" xfId="3481" xr:uid="{041D8CBE-E742-4E5D-81F7-477B9125E8EA}"/>
    <cellStyle name="Separador de milhares 12 2 9 2 2 3" xfId="3482" xr:uid="{225F3318-A572-49B9-97EB-838B247D7BB5}"/>
    <cellStyle name="Separador de milhares 12 2 9 2 3" xfId="3483" xr:uid="{2A3A8AC8-E242-4810-BDFC-6E16534BE4AD}"/>
    <cellStyle name="Separador de milhares 12 2 9 2 3 2" xfId="3484" xr:uid="{1A564F67-6987-4915-A5B3-D179C5DB59E5}"/>
    <cellStyle name="Separador de milhares 12 2 9 2 4" xfId="3485" xr:uid="{7F7B9F5F-C20D-499B-B9CF-77183F3205F7}"/>
    <cellStyle name="Separador de milhares 12 2 9 2 4 2" xfId="3486" xr:uid="{35E34645-368E-48EA-B921-CC35827DD5F4}"/>
    <cellStyle name="Separador de milhares 12 2 9 2 5" xfId="3487" xr:uid="{8A47A809-E73F-49F1-AD66-24F0CC3F1AAE}"/>
    <cellStyle name="Separador de milhares 12 2 9 2 5 2" xfId="3488" xr:uid="{65E69BD8-B925-49FB-9FA3-1F5B63277E3F}"/>
    <cellStyle name="Separador de milhares 12 2 9 2 6" xfId="3489" xr:uid="{1D493F37-4D99-4FEA-BD8F-D870075FA7CD}"/>
    <cellStyle name="Separador de milhares 12 2 9 2 7" xfId="3478" xr:uid="{F3586EA9-9C4C-4A9F-BC89-80A847666BC5}"/>
    <cellStyle name="Separador de milhares 12 2 9 3" xfId="1216" xr:uid="{579AF280-94EB-454B-A1E6-2350FF165273}"/>
    <cellStyle name="Separador de milhares 12 2 9 3 2" xfId="3491" xr:uid="{44B43ABB-0177-405A-9F72-94D56C5A2440}"/>
    <cellStyle name="Separador de milhares 12 2 9 3 2 2" xfId="3492" xr:uid="{57866631-6B6E-4A97-A280-B968815C1672}"/>
    <cellStyle name="Separador de milhares 12 2 9 3 3" xfId="3493" xr:uid="{8DBDA982-C6CA-4F0E-8DFB-23D0E1F6B8DB}"/>
    <cellStyle name="Separador de milhares 12 2 9 3 4" xfId="3490" xr:uid="{13BB0849-D106-4411-97F5-92BD82CEF4BB}"/>
    <cellStyle name="Separador de milhares 12 2 9 4" xfId="3494" xr:uid="{2C334EBD-BE84-4DFE-874E-C40A52E54427}"/>
    <cellStyle name="Separador de milhares 12 2 9 4 2" xfId="3495" xr:uid="{55903EE4-A437-4C44-BFA8-FA2FFDED4A44}"/>
    <cellStyle name="Separador de milhares 12 2 9 4 2 2" xfId="3496" xr:uid="{08F14D80-FF6F-4DBB-A610-13E792172CD2}"/>
    <cellStyle name="Separador de milhares 12 2 9 4 3" xfId="3497" xr:uid="{DC6E12C7-24AC-4AFC-8E11-799EAF53D8F6}"/>
    <cellStyle name="Separador de milhares 12 2 9 5" xfId="3498" xr:uid="{0AEE239F-6761-47A9-89AE-CAD636C57359}"/>
    <cellStyle name="Separador de milhares 12 2 9 5 2" xfId="3499" xr:uid="{9CC0599A-9E10-46F5-A784-95BAC65B0AB4}"/>
    <cellStyle name="Separador de milhares 12 2 9 5 2 2" xfId="3500" xr:uid="{4DF6DDA0-D13B-4D1F-BB7F-9B0B0DEC937B}"/>
    <cellStyle name="Separador de milhares 12 2 9 5 3" xfId="3501" xr:uid="{E40674E1-8740-4262-BD2C-33198BFEED47}"/>
    <cellStyle name="Separador de milhares 12 2 9 6" xfId="3502" xr:uid="{9F433E05-D39B-447A-B053-3C7D54D90F23}"/>
    <cellStyle name="Separador de milhares 12 2 9 6 2" xfId="3503" xr:uid="{9708BCD9-2843-49A5-8D66-92AC82212471}"/>
    <cellStyle name="Separador de milhares 12 2 9 7" xfId="3504" xr:uid="{C7239018-C14C-4C29-B2FB-C78225211D18}"/>
    <cellStyle name="Separador de milhares 12 2 9 7 2" xfId="3505" xr:uid="{9E8888A5-4B80-4910-A983-900782DF2E67}"/>
    <cellStyle name="Separador de milhares 12 2 9 8" xfId="3506" xr:uid="{9FA6BF34-380E-45F4-90C3-F71133B8267B}"/>
    <cellStyle name="Separador de milhares 12 2 9 9" xfId="3477" xr:uid="{C5DF84D4-8560-4611-82F8-B07B851DCA35}"/>
    <cellStyle name="Separador de milhares 12 3" xfId="1217" xr:uid="{BF55540B-9041-4B27-9A8F-04DEDECDB506}"/>
    <cellStyle name="Separador de milhares 12 3 2" xfId="1218" xr:uid="{2EA3F0C3-0592-48A5-AC31-E421F30EB01A}"/>
    <cellStyle name="Separador de milhares 12 3 2 10" xfId="3508" xr:uid="{BAF88A61-45E2-421D-ABE9-C13B8C318DCA}"/>
    <cellStyle name="Separador de milhares 12 3 2 10 2" xfId="3509" xr:uid="{A98F4257-7AF3-47F8-9C05-F365F7F38C1A}"/>
    <cellStyle name="Separador de milhares 12 3 2 11" xfId="3510" xr:uid="{80247F2E-CB9A-40E9-935C-BAAF915AFB65}"/>
    <cellStyle name="Separador de milhares 12 3 2 12" xfId="3507" xr:uid="{F2912A39-2318-4503-B215-CFC121BED71F}"/>
    <cellStyle name="Separador de milhares 12 3 2 2" xfId="1219" xr:uid="{C4AC7592-47F7-42DF-832B-1E4D46FE561C}"/>
    <cellStyle name="Separador de milhares 12 3 2 2 10" xfId="3511" xr:uid="{66F36807-00A2-4356-90B0-9E51F10DDDDF}"/>
    <cellStyle name="Separador de milhares 12 3 2 2 2" xfId="1220" xr:uid="{170D3367-D8A8-48B4-96AA-040B51CB57F6}"/>
    <cellStyle name="Separador de milhares 12 3 2 2 2 2" xfId="1221" xr:uid="{AF937A07-F203-4F01-918A-C7499C9F9A97}"/>
    <cellStyle name="Separador de milhares 12 3 2 2 2 2 2" xfId="1222" xr:uid="{8CFF4AA7-DD68-4B71-ADF9-CAFFBD831200}"/>
    <cellStyle name="Separador de milhares 12 3 2 2 2 2 2 2" xfId="3515" xr:uid="{F352C02E-A893-4D94-A7C3-9C1D8874BCAF}"/>
    <cellStyle name="Separador de milhares 12 3 2 2 2 2 2 3" xfId="3514" xr:uid="{AB3B6D28-AA05-4531-9008-99A293DF7E47}"/>
    <cellStyle name="Separador de milhares 12 3 2 2 2 2 3" xfId="3516" xr:uid="{FB2B2DB3-C72B-4B49-AC7E-70D3E5208A5E}"/>
    <cellStyle name="Separador de milhares 12 3 2 2 2 2 4" xfId="3513" xr:uid="{AF34BF78-41E7-4537-B3C7-42FDA7F73545}"/>
    <cellStyle name="Separador de milhares 12 3 2 2 2 3" xfId="1223" xr:uid="{E772C06C-E087-4AA6-826D-B3C9D6F0003C}"/>
    <cellStyle name="Separador de milhares 12 3 2 2 2 3 2" xfId="1224" xr:uid="{4EA433EC-821E-4EF4-9997-9B4F0EC8E464}"/>
    <cellStyle name="Separador de milhares 12 3 2 2 2 3 2 2" xfId="3519" xr:uid="{CC2A4B2D-9DFC-4212-8BF1-CBDD51C1E693}"/>
    <cellStyle name="Separador de milhares 12 3 2 2 2 3 2 3" xfId="3518" xr:uid="{083463E8-DED8-40F4-80E5-2D06F35A77B0}"/>
    <cellStyle name="Separador de milhares 12 3 2 2 2 3 3" xfId="3520" xr:uid="{21586A1F-CFF5-4143-B635-E93AB39FA8E4}"/>
    <cellStyle name="Separador de milhares 12 3 2 2 2 3 4" xfId="3517" xr:uid="{B85DCA5B-F772-4469-9722-B782F076B728}"/>
    <cellStyle name="Separador de milhares 12 3 2 2 2 4" xfId="1225" xr:uid="{F0A53C2B-924B-4A90-BEDB-735B96D06947}"/>
    <cellStyle name="Separador de milhares 12 3 2 2 2 4 2" xfId="3522" xr:uid="{3BCD9318-7848-45F1-9587-4E2F7209326A}"/>
    <cellStyle name="Separador de milhares 12 3 2 2 2 4 2 2" xfId="3523" xr:uid="{FBECE5F0-0DAE-4BCA-9931-DD09E8D8B53C}"/>
    <cellStyle name="Separador de milhares 12 3 2 2 2 4 3" xfId="3524" xr:uid="{380DEC76-9553-45D9-8D06-B3D53AF428EF}"/>
    <cellStyle name="Separador de milhares 12 3 2 2 2 4 4" xfId="3521" xr:uid="{3671870C-35C5-4BF0-9035-627FAC013CDB}"/>
    <cellStyle name="Separador de milhares 12 3 2 2 2 5" xfId="1226" xr:uid="{8BC59CB9-945E-41EE-8C14-07DBD626C41E}"/>
    <cellStyle name="Separador de milhares 12 3 2 2 2 5 2" xfId="3526" xr:uid="{04BC3615-46F8-4B61-9BD4-09B84EA2D29A}"/>
    <cellStyle name="Separador de milhares 12 3 2 2 2 5 3" xfId="3525" xr:uid="{CDA0147A-E698-4361-AEA7-EEDEA8DDB2A3}"/>
    <cellStyle name="Separador de milhares 12 3 2 2 2 6" xfId="3527" xr:uid="{6BEF4B5E-3B63-4516-8DD3-88F9700EFD77}"/>
    <cellStyle name="Separador de milhares 12 3 2 2 2 6 2" xfId="3528" xr:uid="{7A152CF2-5854-4C7E-8D96-57763CEF417D}"/>
    <cellStyle name="Separador de milhares 12 3 2 2 2 7" xfId="3529" xr:uid="{4C2D2AEA-0D3D-46D1-8BF7-6DA8EAEB280F}"/>
    <cellStyle name="Separador de milhares 12 3 2 2 2 8" xfId="3512" xr:uid="{F6DFA8DA-F55F-4E21-89FD-12813D11EBC0}"/>
    <cellStyle name="Separador de milhares 12 3 2 2 3" xfId="1227" xr:uid="{C95408F1-87BD-4750-ABC8-832E05D717C7}"/>
    <cellStyle name="Separador de milhares 12 3 2 2 3 2" xfId="1228" xr:uid="{A227FC88-7A36-43DA-AEA7-493BEBD01CA5}"/>
    <cellStyle name="Separador de milhares 12 3 2 2 3 2 2" xfId="1229" xr:uid="{A4151F54-E59E-4F4D-86FF-F01D65000F5F}"/>
    <cellStyle name="Separador de milhares 12 3 2 2 3 2 2 2" xfId="3533" xr:uid="{9CF49879-B82D-46F6-AFD9-9ADABC0B0DA4}"/>
    <cellStyle name="Separador de milhares 12 3 2 2 3 2 2 3" xfId="3532" xr:uid="{B39BF01E-3059-4009-8732-839B05A9C34E}"/>
    <cellStyle name="Separador de milhares 12 3 2 2 3 2 3" xfId="3534" xr:uid="{D20A0CC0-3D40-454B-BB00-650267100A4C}"/>
    <cellStyle name="Separador de milhares 12 3 2 2 3 2 4" xfId="3531" xr:uid="{E326B368-E279-4AFE-87F2-2C120C84DE45}"/>
    <cellStyle name="Separador de milhares 12 3 2 2 3 3" xfId="1230" xr:uid="{7824AAC8-9C7E-467F-B667-A01C20E23524}"/>
    <cellStyle name="Separador de milhares 12 3 2 2 3 3 2" xfId="1231" xr:uid="{7024C1D5-5EA3-4884-A3FD-35C9081A77B7}"/>
    <cellStyle name="Separador de milhares 12 3 2 2 3 3 2 2" xfId="3537" xr:uid="{50839431-619C-47BE-9870-887BB6DDB875}"/>
    <cellStyle name="Separador de milhares 12 3 2 2 3 3 2 3" xfId="3536" xr:uid="{ED30005F-B9C4-4132-B149-D7FEDA7BFD64}"/>
    <cellStyle name="Separador de milhares 12 3 2 2 3 3 3" xfId="3538" xr:uid="{0C17F20D-C70A-4A59-8311-D3858630DA02}"/>
    <cellStyle name="Separador de milhares 12 3 2 2 3 3 4" xfId="3535" xr:uid="{CFE51AC5-C8B0-4B9A-A790-2D77DBD78F9C}"/>
    <cellStyle name="Separador de milhares 12 3 2 2 3 4" xfId="1232" xr:uid="{B1843661-020A-4DFF-9E2E-D0E456E22762}"/>
    <cellStyle name="Separador de milhares 12 3 2 2 3 4 2" xfId="3540" xr:uid="{0EDB14D3-1084-4234-ABE5-E31FBDB49557}"/>
    <cellStyle name="Separador de milhares 12 3 2 2 3 4 2 2" xfId="3541" xr:uid="{A64CBA8C-E74F-4A42-8EDB-CDBF2DA17FA3}"/>
    <cellStyle name="Separador de milhares 12 3 2 2 3 4 3" xfId="3542" xr:uid="{8C9A53C5-C718-4E65-BE18-3CC8A2B8FE90}"/>
    <cellStyle name="Separador de milhares 12 3 2 2 3 4 4" xfId="3539" xr:uid="{3AFE2411-7915-41FB-8FB2-5A68A12EDD7A}"/>
    <cellStyle name="Separador de milhares 12 3 2 2 3 5" xfId="1233" xr:uid="{DF6DFFB8-5D17-4890-87F2-1A53956A1F37}"/>
    <cellStyle name="Separador de milhares 12 3 2 2 3 5 2" xfId="3544" xr:uid="{F912D149-57FD-4F63-93A5-ED4522DBD58E}"/>
    <cellStyle name="Separador de milhares 12 3 2 2 3 5 3" xfId="3543" xr:uid="{AF3ABB54-745B-4647-834C-D2D254B46288}"/>
    <cellStyle name="Separador de milhares 12 3 2 2 3 6" xfId="3545" xr:uid="{063FD278-4EA3-4D80-9686-9CAF2933BDD7}"/>
    <cellStyle name="Separador de milhares 12 3 2 2 3 7" xfId="3530" xr:uid="{2BE2C4A5-DD86-44F0-8AC1-EA1D3471CB53}"/>
    <cellStyle name="Separador de milhares 12 3 2 2 4" xfId="1234" xr:uid="{BF2C92AA-A01B-44A8-9AAC-E73A225A238C}"/>
    <cellStyle name="Separador de milhares 12 3 2 2 4 2" xfId="1235" xr:uid="{E7DB03E1-10A4-4EF0-96BB-AFA5798327BD}"/>
    <cellStyle name="Separador de milhares 12 3 2 2 4 2 2" xfId="3548" xr:uid="{C8CB222F-3CFE-45AC-ACDF-4AE566984D3A}"/>
    <cellStyle name="Separador de milhares 12 3 2 2 4 2 3" xfId="3547" xr:uid="{D5D326E9-6399-41BC-8EB8-26FFE903DF29}"/>
    <cellStyle name="Separador de milhares 12 3 2 2 4 3" xfId="3549" xr:uid="{2E306BA5-2E59-4C16-B1F1-CD874675E4F8}"/>
    <cellStyle name="Separador de milhares 12 3 2 2 4 4" xfId="3546" xr:uid="{E3CA7B9D-BA75-4D2E-83C8-E1F3A6EE042C}"/>
    <cellStyle name="Separador de milhares 12 3 2 2 5" xfId="1236" xr:uid="{07A5A0E0-31E7-4A65-B379-CB676D830DC3}"/>
    <cellStyle name="Separador de milhares 12 3 2 2 5 2" xfId="1237" xr:uid="{EC2FD5A8-1FA1-47B5-8F05-A5784A30EBE2}"/>
    <cellStyle name="Separador de milhares 12 3 2 2 5 2 2" xfId="3552" xr:uid="{07CD96C2-CCA2-4740-8F27-79A9B7E4B904}"/>
    <cellStyle name="Separador de milhares 12 3 2 2 5 2 3" xfId="3551" xr:uid="{F20A55EA-6E77-4DB3-9441-40B745E945D2}"/>
    <cellStyle name="Separador de milhares 12 3 2 2 5 3" xfId="3553" xr:uid="{D6722078-4500-4D35-AE9F-EDC5C9B59368}"/>
    <cellStyle name="Separador de milhares 12 3 2 2 5 4" xfId="3550" xr:uid="{02419BA3-EB53-4CDA-A97E-94F84F94DFFB}"/>
    <cellStyle name="Separador de milhares 12 3 2 2 6" xfId="1238" xr:uid="{5915D216-C771-4882-94F2-17E574A587AA}"/>
    <cellStyle name="Separador de milhares 12 3 2 2 6 2" xfId="3555" xr:uid="{C07AF1DE-68AA-48A9-945D-DC1E3A12D919}"/>
    <cellStyle name="Separador de milhares 12 3 2 2 6 2 2" xfId="3556" xr:uid="{9D6E1CFC-E0C4-4AA1-A95C-C49043E5EE15}"/>
    <cellStyle name="Separador de milhares 12 3 2 2 6 3" xfId="3557" xr:uid="{B71D2F01-6DF9-4EC9-B73D-3FDFA4BB94B8}"/>
    <cellStyle name="Separador de milhares 12 3 2 2 6 4" xfId="3554" xr:uid="{10F8391C-A42E-4A30-BB86-73BAC94D8313}"/>
    <cellStyle name="Separador de milhares 12 3 2 2 7" xfId="1239" xr:uid="{E213DDA1-938C-4B7F-9F7F-6E80E79050CC}"/>
    <cellStyle name="Separador de milhares 12 3 2 2 7 2" xfId="3559" xr:uid="{640CD55D-BE95-4DCA-A79A-52EE7A3AB146}"/>
    <cellStyle name="Separador de milhares 12 3 2 2 7 2 2" xfId="3560" xr:uid="{4B16CADC-E0A3-41EF-97F3-730F32EEA011}"/>
    <cellStyle name="Separador de milhares 12 3 2 2 7 3" xfId="3561" xr:uid="{3A026FDB-13EA-42E3-9B32-10C217F150B5}"/>
    <cellStyle name="Separador de milhares 12 3 2 2 7 4" xfId="3558" xr:uid="{11CDE10F-213E-4813-AC84-AB4522723220}"/>
    <cellStyle name="Separador de milhares 12 3 2 2 8" xfId="3562" xr:uid="{7084F435-BB20-49C4-AFE4-86EA5D1D6392}"/>
    <cellStyle name="Separador de milhares 12 3 2 2 8 2" xfId="3563" xr:uid="{C6B2DC5C-632B-40D1-B91A-09ECE68A7B3B}"/>
    <cellStyle name="Separador de milhares 12 3 2 2 9" xfId="3564" xr:uid="{2A2C05D4-D314-4186-852B-124A0D944421}"/>
    <cellStyle name="Separador de milhares 12 3 2 3" xfId="1240" xr:uid="{2F33B580-5B4F-4443-9388-80379F48BC39}"/>
    <cellStyle name="Separador de milhares 12 3 2 3 2" xfId="1241" xr:uid="{78EE56C4-C029-4584-9C1A-DA0BC1569813}"/>
    <cellStyle name="Separador de milhares 12 3 2 3 2 2" xfId="1242" xr:uid="{655B94B5-0D8A-4F3F-87A8-5476D9900E7B}"/>
    <cellStyle name="Separador de milhares 12 3 2 3 2 2 2" xfId="3568" xr:uid="{074ACB8B-5D38-4FB9-A650-EAD796506724}"/>
    <cellStyle name="Separador de milhares 12 3 2 3 2 2 2 2" xfId="3569" xr:uid="{26D42AB9-07A5-45A2-8B26-FAE19236B740}"/>
    <cellStyle name="Separador de milhares 12 3 2 3 2 2 3" xfId="3570" xr:uid="{49FADD31-FD77-4121-989B-A0EDF0833C96}"/>
    <cellStyle name="Separador de milhares 12 3 2 3 2 2 4" xfId="3567" xr:uid="{9AB07207-0D88-4DB3-ACE5-B564F12ABA04}"/>
    <cellStyle name="Separador de milhares 12 3 2 3 2 3" xfId="3571" xr:uid="{01C4BB45-110A-4785-B511-DC329C40DE85}"/>
    <cellStyle name="Separador de milhares 12 3 2 3 2 3 2" xfId="3572" xr:uid="{F689FD11-6BF6-48A2-A3A3-4C7AC9649AFF}"/>
    <cellStyle name="Separador de milhares 12 3 2 3 2 4" xfId="3573" xr:uid="{FB5EDE6E-6A15-466F-949A-231CD104F082}"/>
    <cellStyle name="Separador de milhares 12 3 2 3 2 4 2" xfId="3574" xr:uid="{3EC26C15-12E6-4C91-B189-A8DB4F1EB58D}"/>
    <cellStyle name="Separador de milhares 12 3 2 3 2 5" xfId="3575" xr:uid="{C99AABC5-AA36-48D8-A179-B259E42A759D}"/>
    <cellStyle name="Separador de milhares 12 3 2 3 2 5 2" xfId="3576" xr:uid="{E97FCBF1-D3E9-4D80-B619-B70B7E80BA0B}"/>
    <cellStyle name="Separador de milhares 12 3 2 3 2 6" xfId="3577" xr:uid="{8811991A-F760-403E-9776-3EB1B60FF507}"/>
    <cellStyle name="Separador de milhares 12 3 2 3 2 7" xfId="3566" xr:uid="{E93554FD-83F9-4A18-9A57-A7619B4D39A0}"/>
    <cellStyle name="Separador de milhares 12 3 2 3 3" xfId="1243" xr:uid="{3AB0EA66-051D-4394-BC5E-1520EDF0A692}"/>
    <cellStyle name="Separador de milhares 12 3 2 3 3 2" xfId="1244" xr:uid="{A12450EF-CA51-4D64-B655-3847AB6E1A47}"/>
    <cellStyle name="Separador de milhares 12 3 2 3 3 2 2" xfId="3580" xr:uid="{0CE94309-2CD7-4B70-95AD-030A28E0311F}"/>
    <cellStyle name="Separador de milhares 12 3 2 3 3 2 3" xfId="3579" xr:uid="{947F97E9-A3F6-432B-8879-FA7A2B70AD64}"/>
    <cellStyle name="Separador de milhares 12 3 2 3 3 3" xfId="3581" xr:uid="{45DDCDDD-DF71-4E57-9DA8-17D9A148C6CB}"/>
    <cellStyle name="Separador de milhares 12 3 2 3 3 4" xfId="3578" xr:uid="{76D43581-755A-4220-BC75-524B6A1F1838}"/>
    <cellStyle name="Separador de milhares 12 3 2 3 4" xfId="1245" xr:uid="{91CA060C-A872-48E5-A7A6-D3E5CDA9216F}"/>
    <cellStyle name="Separador de milhares 12 3 2 3 4 2" xfId="3583" xr:uid="{66B6D947-C51C-423B-9D86-1DDD2D3310C5}"/>
    <cellStyle name="Separador de milhares 12 3 2 3 4 2 2" xfId="3584" xr:uid="{84EF119B-CFDD-4287-87B4-F84BA2AD7893}"/>
    <cellStyle name="Separador de milhares 12 3 2 3 4 3" xfId="3585" xr:uid="{D080D8A0-E85C-44ED-9F56-E8858FEA101A}"/>
    <cellStyle name="Separador de milhares 12 3 2 3 4 4" xfId="3582" xr:uid="{D57C86EB-DDD8-40B5-8487-0EC38CD03AFE}"/>
    <cellStyle name="Separador de milhares 12 3 2 3 5" xfId="1246" xr:uid="{BD5774D6-25A9-49CB-AA2F-3DDA73468B93}"/>
    <cellStyle name="Separador de milhares 12 3 2 3 5 2" xfId="3587" xr:uid="{55B44E7B-9EC0-45D7-A05E-FDA612310A52}"/>
    <cellStyle name="Separador de milhares 12 3 2 3 5 3" xfId="3586" xr:uid="{EBCC867F-E723-4FAD-99B0-1B323B1D9DE0}"/>
    <cellStyle name="Separador de milhares 12 3 2 3 6" xfId="3588" xr:uid="{BD2DF963-624C-4FDE-8BE1-0A8ED7E15A7D}"/>
    <cellStyle name="Separador de milhares 12 3 2 3 6 2" xfId="3589" xr:uid="{2A914B45-1353-4D3F-897F-7A0E25C3457D}"/>
    <cellStyle name="Separador de milhares 12 3 2 3 7" xfId="3590" xr:uid="{6CAFFE39-9455-47F1-8027-F8F9CD221767}"/>
    <cellStyle name="Separador de milhares 12 3 2 3 7 2" xfId="3591" xr:uid="{5F9342D4-64E1-4E25-B955-86231D681DBD}"/>
    <cellStyle name="Separador de milhares 12 3 2 3 8" xfId="3592" xr:uid="{6BBABCD2-54D8-4939-83CF-F85AFDCCEA4C}"/>
    <cellStyle name="Separador de milhares 12 3 2 3 9" xfId="3565" xr:uid="{3A76DE34-829A-416E-B6F6-5E6A05275282}"/>
    <cellStyle name="Separador de milhares 12 3 2 4" xfId="1247" xr:uid="{A513D8DE-82C6-4343-AE69-8025489B5C55}"/>
    <cellStyle name="Separador de milhares 12 3 2 4 2" xfId="1248" xr:uid="{38522E05-9A25-4E7C-A546-CF2271DA2B33}"/>
    <cellStyle name="Separador de milhares 12 3 2 4 2 2" xfId="1249" xr:uid="{9CEFDA7C-2976-4D72-BBC6-0A6CEA756051}"/>
    <cellStyle name="Separador de milhares 12 3 2 4 2 2 2" xfId="3596" xr:uid="{177EAA72-AFCF-4ED0-8B7B-881BC27F9D09}"/>
    <cellStyle name="Separador de milhares 12 3 2 4 2 2 3" xfId="3595" xr:uid="{3BC26C6B-AFF5-4DDC-A390-C7C79A46BC35}"/>
    <cellStyle name="Separador de milhares 12 3 2 4 2 3" xfId="3597" xr:uid="{9BCED5C6-9274-4411-857B-0DA1C63A1FD8}"/>
    <cellStyle name="Separador de milhares 12 3 2 4 2 4" xfId="3594" xr:uid="{FEE80039-DFA0-41C1-B2E8-2F594C201B62}"/>
    <cellStyle name="Separador de milhares 12 3 2 4 3" xfId="1250" xr:uid="{9C4457AA-DAE8-4037-896D-2663B740DE92}"/>
    <cellStyle name="Separador de milhares 12 3 2 4 3 2" xfId="1251" xr:uid="{BCD09415-7D9B-4D4A-B10D-DDA0BD30397D}"/>
    <cellStyle name="Separador de milhares 12 3 2 4 3 2 2" xfId="3600" xr:uid="{3D41CA5E-5D89-4E69-8700-58A636A8DE09}"/>
    <cellStyle name="Separador de milhares 12 3 2 4 3 2 3" xfId="3599" xr:uid="{755CA27C-E093-4AC6-928D-97F75F9802A3}"/>
    <cellStyle name="Separador de milhares 12 3 2 4 3 3" xfId="3601" xr:uid="{9E64C84A-BF54-434D-99D2-013F675B1B13}"/>
    <cellStyle name="Separador de milhares 12 3 2 4 3 4" xfId="3598" xr:uid="{C2906A1C-B4FE-494E-A031-7B4A2D27DFC6}"/>
    <cellStyle name="Separador de milhares 12 3 2 4 4" xfId="1252" xr:uid="{F1A4ECE6-820B-4F3B-A556-74FE68B0FB1E}"/>
    <cellStyle name="Separador de milhares 12 3 2 4 4 2" xfId="3603" xr:uid="{F5F1EEF7-D825-42B5-94F5-3D20843E2151}"/>
    <cellStyle name="Separador de milhares 12 3 2 4 4 2 2" xfId="3604" xr:uid="{7114B452-9392-4A06-917E-1B06642A937F}"/>
    <cellStyle name="Separador de milhares 12 3 2 4 4 3" xfId="3605" xr:uid="{5D680830-7B77-4031-A2C2-FAADE74536EB}"/>
    <cellStyle name="Separador de milhares 12 3 2 4 4 4" xfId="3602" xr:uid="{0A2A236A-E169-4B94-A0D6-E30B20DC89E8}"/>
    <cellStyle name="Separador de milhares 12 3 2 4 5" xfId="1253" xr:uid="{921DB526-27E0-4D7B-88D6-996F875DA167}"/>
    <cellStyle name="Separador de milhares 12 3 2 4 5 2" xfId="3607" xr:uid="{7B313E18-4697-4203-B165-9A27FFEAE6BB}"/>
    <cellStyle name="Separador de milhares 12 3 2 4 5 3" xfId="3606" xr:uid="{85A49D6B-7611-4366-AE5A-3B6A36707B88}"/>
    <cellStyle name="Separador de milhares 12 3 2 4 6" xfId="3608" xr:uid="{AA56B3A0-7498-45B1-BAA9-CA31B6CBBE21}"/>
    <cellStyle name="Separador de milhares 12 3 2 4 6 2" xfId="3609" xr:uid="{79962369-A79C-4F47-8E24-EB2889C4B737}"/>
    <cellStyle name="Separador de milhares 12 3 2 4 7" xfId="3610" xr:uid="{C579A4E0-1C6D-4025-8D1C-B9BA163DF76B}"/>
    <cellStyle name="Separador de milhares 12 3 2 4 8" xfId="3593" xr:uid="{238DFE27-CF9C-4302-9AD0-E73E37D5FCA8}"/>
    <cellStyle name="Separador de milhares 12 3 2 5" xfId="1254" xr:uid="{A7A88536-118D-4236-B536-A6C3D2249A02}"/>
    <cellStyle name="Separador de milhares 12 3 2 5 2" xfId="1255" xr:uid="{BDDECC6C-950B-4AE8-BD77-8D6C046F0ECA}"/>
    <cellStyle name="Separador de milhares 12 3 2 5 2 2" xfId="3613" xr:uid="{41FDCF0E-EEF4-4556-82DA-AC8B83D79B5C}"/>
    <cellStyle name="Separador de milhares 12 3 2 5 2 2 2" xfId="3614" xr:uid="{4DAB1C48-6CFE-4E06-9B22-BBE05F69F6C6}"/>
    <cellStyle name="Separador de milhares 12 3 2 5 2 3" xfId="3615" xr:uid="{4C3E338B-DA75-4E06-A19B-458B28018822}"/>
    <cellStyle name="Separador de milhares 12 3 2 5 2 4" xfId="3612" xr:uid="{C4C08689-64CF-4FC7-80C3-B9E41CB2E584}"/>
    <cellStyle name="Separador de milhares 12 3 2 5 3" xfId="3616" xr:uid="{A758544A-A099-45A0-9753-B5DBD916469B}"/>
    <cellStyle name="Separador de milhares 12 3 2 5 3 2" xfId="3617" xr:uid="{8F8E486E-E9E0-4586-8E71-9CF0B908FE74}"/>
    <cellStyle name="Separador de milhares 12 3 2 5 3 2 2" xfId="3618" xr:uid="{D17C8DAA-4E4B-44D9-8405-C932E288E347}"/>
    <cellStyle name="Separador de milhares 12 3 2 5 3 3" xfId="3619" xr:uid="{6C75166A-FD14-4C59-B2BF-63853D9C14E1}"/>
    <cellStyle name="Separador de milhares 12 3 2 5 4" xfId="3620" xr:uid="{2B27425D-892E-424E-9754-353058ADB1D9}"/>
    <cellStyle name="Separador de milhares 12 3 2 5 4 2" xfId="3621" xr:uid="{D51128BA-158C-43E6-AA2A-B5B9E7375588}"/>
    <cellStyle name="Separador de milhares 12 3 2 5 4 2 2" xfId="3622" xr:uid="{65F48642-EE4C-4052-858D-0AE4EA5E2390}"/>
    <cellStyle name="Separador de milhares 12 3 2 5 4 3" xfId="3623" xr:uid="{BD7EAF72-AEDD-414D-A856-7A72A643FB3D}"/>
    <cellStyle name="Separador de milhares 12 3 2 5 5" xfId="3624" xr:uid="{2E854D18-5634-4C60-83D7-F77B44D17E26}"/>
    <cellStyle name="Separador de milhares 12 3 2 5 5 2" xfId="3625" xr:uid="{DA9C420D-73E7-42B2-B57E-9232E9FEF653}"/>
    <cellStyle name="Separador de milhares 12 3 2 5 6" xfId="3626" xr:uid="{D77519E8-A2A8-4E3C-92CA-FB5BAE2E9A2D}"/>
    <cellStyle name="Separador de milhares 12 3 2 5 7" xfId="3611" xr:uid="{3737DF50-A4DB-458F-905E-B43B2687A689}"/>
    <cellStyle name="Separador de milhares 12 3 2 6" xfId="1256" xr:uid="{CC44BBDB-F949-4F1D-81A0-5CEF643E6140}"/>
    <cellStyle name="Separador de milhares 12 3 2 6 2" xfId="1257" xr:uid="{7D8F25C6-86AC-4730-88A3-33C2F83DB20A}"/>
    <cellStyle name="Separador de milhares 12 3 2 6 2 2" xfId="3629" xr:uid="{85ADC676-ADA6-4999-8186-CADDC3BA5464}"/>
    <cellStyle name="Separador de milhares 12 3 2 6 2 3" xfId="3628" xr:uid="{675FD23B-1D0A-4B65-92CE-F3DCC70DCD6D}"/>
    <cellStyle name="Separador de milhares 12 3 2 6 3" xfId="3630" xr:uid="{486E55CD-71E6-40DA-AC19-5DBB7E6F1F1F}"/>
    <cellStyle name="Separador de milhares 12 3 2 6 4" xfId="3627" xr:uid="{6DDA20E0-E983-42F7-86AE-2B0AF60D3F64}"/>
    <cellStyle name="Separador de milhares 12 3 2 7" xfId="1258" xr:uid="{EC43ED24-BBFD-4E8E-95EE-56F539AD830C}"/>
    <cellStyle name="Separador de milhares 12 3 2 7 2" xfId="3632" xr:uid="{9E0F62F9-91A9-4CA1-AA1E-2874A59C7FFC}"/>
    <cellStyle name="Separador de milhares 12 3 2 7 2 2" xfId="3633" xr:uid="{0C5ADD4D-C3E6-439A-AE4A-733A88C6C183}"/>
    <cellStyle name="Separador de milhares 12 3 2 7 3" xfId="3634" xr:uid="{A650830D-C857-4777-9E4D-E0CC9AF60397}"/>
    <cellStyle name="Separador de milhares 12 3 2 7 4" xfId="3631" xr:uid="{4A971A26-B901-4E65-9606-4EE99AD8D021}"/>
    <cellStyle name="Separador de milhares 12 3 2 8" xfId="1259" xr:uid="{C669732D-A6AF-4BC9-BEB9-79BAB0EDD500}"/>
    <cellStyle name="Separador de milhares 12 3 2 8 2" xfId="3636" xr:uid="{D2B84010-C113-4B40-81F5-0E9EFEC0138C}"/>
    <cellStyle name="Separador de milhares 12 3 2 8 2 2" xfId="3637" xr:uid="{2CCA030D-2760-4F4C-A607-E30FE7B1088A}"/>
    <cellStyle name="Separador de milhares 12 3 2 8 3" xfId="3638" xr:uid="{1A73B7C1-6218-47DB-8752-864D4B04A47F}"/>
    <cellStyle name="Separador de milhares 12 3 2 8 4" xfId="3635" xr:uid="{F2B8BF85-120E-4405-A700-948AE415FD8C}"/>
    <cellStyle name="Separador de milhares 12 3 2 9" xfId="3639" xr:uid="{1AF0B3E4-5E3B-4E2F-BAA7-51CCC2CECA5C}"/>
    <cellStyle name="Separador de milhares 12 3 2 9 2" xfId="3640" xr:uid="{98A5D8D8-6B8B-40D3-BFFF-608090CE7882}"/>
    <cellStyle name="Separador de milhares 12 3 2 9 2 2" xfId="3641" xr:uid="{817975F6-0383-4A58-94B1-876012DE6FF8}"/>
    <cellStyle name="Separador de milhares 12 3 2 9 3" xfId="3642" xr:uid="{AA431362-83AA-4DEA-9D2E-08EDEF409222}"/>
    <cellStyle name="Separador de milhares 12 3 3" xfId="1260" xr:uid="{14B7D35E-1CEF-479D-88CA-F9F7BFB66380}"/>
    <cellStyle name="Separador de milhares 12 3 3 2" xfId="1261" xr:uid="{6EEB155E-BF99-4955-9424-E7231E377BAA}"/>
    <cellStyle name="Separador de milhares 12 3 3 2 2" xfId="1262" xr:uid="{1C335D5C-E802-46FF-8758-D7CBE523B98C}"/>
    <cellStyle name="Separador de milhares 12 3 3 2 2 2" xfId="3646" xr:uid="{336E341A-C042-458A-B17C-72F05C351BB6}"/>
    <cellStyle name="Separador de milhares 12 3 3 2 2 3" xfId="3645" xr:uid="{AF49E54E-C4BB-48F4-8F2C-A1BC1CA2CBC1}"/>
    <cellStyle name="Separador de milhares 12 3 3 2 3" xfId="3647" xr:uid="{D6D69D28-E457-4397-BB1A-EF9473A2DC12}"/>
    <cellStyle name="Separador de milhares 12 3 3 2 4" xfId="3644" xr:uid="{914DC004-79E8-404C-A383-877A0EF37A2A}"/>
    <cellStyle name="Separador de milhares 12 3 3 3" xfId="1263" xr:uid="{53DFA6F2-C3DE-4EBB-A191-678F93F37BBA}"/>
    <cellStyle name="Separador de milhares 12 3 3 3 2" xfId="1264" xr:uid="{28F36073-E1A0-49E6-BCDB-5A7B164DC71E}"/>
    <cellStyle name="Separador de milhares 12 3 3 3 2 2" xfId="3649" xr:uid="{DC7BBEA7-8836-463D-8C11-C735EAF4AC56}"/>
    <cellStyle name="Separador de milhares 12 3 3 3 3" xfId="3648" xr:uid="{A5784421-0669-4340-BB32-2FD4BF101304}"/>
    <cellStyle name="Separador de milhares 12 3 3 4" xfId="1265" xr:uid="{9D615E6E-4D2E-4688-8288-CBDA747DF754}"/>
    <cellStyle name="Separador de milhares 12 3 3 4 2" xfId="3651" xr:uid="{56D04D51-E4C4-4AA6-A1AC-52475464E1C7}"/>
    <cellStyle name="Separador de milhares 12 3 3 4 3" xfId="3650" xr:uid="{E9327275-C0FB-4984-B3D9-1CF88218C0E1}"/>
    <cellStyle name="Separador de milhares 12 3 3 5" xfId="1266" xr:uid="{462C6240-AB20-49AA-9AC1-0BA129FF7139}"/>
    <cellStyle name="Separador de milhares 12 3 3 5 2" xfId="3653" xr:uid="{2170391E-9CF8-41B1-9D4C-7B15CA311D95}"/>
    <cellStyle name="Separador de milhares 12 3 3 5 3" xfId="3652" xr:uid="{18BE197F-961C-4F91-8DF3-FD62EAFE315D}"/>
    <cellStyle name="Separador de milhares 12 3 3 6" xfId="3654" xr:uid="{00A41A77-E39E-4BFD-A140-7DADFFD5E772}"/>
    <cellStyle name="Separador de milhares 12 3 3 7" xfId="3643" xr:uid="{02A6F520-AA13-4FD7-A659-C6916F51F96F}"/>
    <cellStyle name="Separador de milhares 12 3 4" xfId="1267" xr:uid="{C1F4F2B5-EA08-4952-935B-2E9693E9C1C2}"/>
    <cellStyle name="Separador de milhares 12 3 4 2" xfId="1268" xr:uid="{14821F41-C01F-40CF-8748-08D9AB2FDD12}"/>
    <cellStyle name="Separador de milhares 12 3 4 2 2" xfId="3657" xr:uid="{A5344772-849F-4C4F-B825-6EC723D48A75}"/>
    <cellStyle name="Separador de milhares 12 3 4 2 3" xfId="3656" xr:uid="{BD62C37B-06B0-4400-9578-5A244106B503}"/>
    <cellStyle name="Separador de milhares 12 3 4 3" xfId="1269" xr:uid="{6AD59528-6511-4624-82E7-459FA5ABDE83}"/>
    <cellStyle name="Separador de milhares 12 3 4 3 2" xfId="3658" xr:uid="{38F5A56F-7035-4C83-BCBB-48CE4BAC4E69}"/>
    <cellStyle name="Separador de milhares 12 3 4 4" xfId="3655" xr:uid="{D53742F0-94B6-4F85-80AA-D951F9381F06}"/>
    <cellStyle name="Separador de milhares 12 3 5" xfId="1270" xr:uid="{11018592-64F1-4C8E-952B-4A0934D5B7A0}"/>
    <cellStyle name="Separador de milhares 12 3 5 2" xfId="1271" xr:uid="{FD1297E0-0106-4E71-A1AC-7EE38F8A4896}"/>
    <cellStyle name="Separador de milhares 12 3 5 2 2" xfId="3660" xr:uid="{8593F153-5A2C-40EF-BD81-4E86060D4E6A}"/>
    <cellStyle name="Separador de milhares 12 3 5 3" xfId="3659" xr:uid="{DDECB207-92A1-4E4F-95DF-F24557879A87}"/>
    <cellStyle name="Separador de milhares 12 3 6" xfId="1272" xr:uid="{DEBFB2D6-5662-4801-8032-967BE1C08ADE}"/>
    <cellStyle name="Separador de milhares 12 4" xfId="1273" xr:uid="{043042C8-52B9-4EC6-9110-813C74254CA0}"/>
    <cellStyle name="Separador de milhares 12 4 2" xfId="1274" xr:uid="{FD6EFDB5-8C3F-43A2-8EDC-856E7C548C21}"/>
    <cellStyle name="Separador de milhares 12 4 2 2" xfId="1275" xr:uid="{78D89C46-B7FB-45F9-9A43-5F5C0CA74677}"/>
    <cellStyle name="Separador de milhares 12 4 2 2 2" xfId="1276" xr:uid="{AC57C5AB-B714-40D5-A978-BE7B3505C1BF}"/>
    <cellStyle name="Separador de milhares 12 4 2 2 2 2" xfId="1277" xr:uid="{89C35699-7A6C-47B5-BE38-EC5E4E1F328A}"/>
    <cellStyle name="Separador de milhares 12 4 2 2 2 3" xfId="3664" xr:uid="{FA08275A-02A4-4C73-8409-F0AD24423891}"/>
    <cellStyle name="Separador de milhares 12 4 2 2 3" xfId="1278" xr:uid="{1B420D08-4DC5-4403-B1A7-81F016244349}"/>
    <cellStyle name="Separador de milhares 12 4 2 2 3 2" xfId="1279" xr:uid="{9D9825B0-1BB7-448C-881F-3A4ECEDC3C27}"/>
    <cellStyle name="Separador de milhares 12 4 2 2 4" xfId="1280" xr:uid="{2C55F4C2-6ADC-4AC8-9B6B-48D51E0AC20B}"/>
    <cellStyle name="Separador de milhares 12 4 2 2 5" xfId="1281" xr:uid="{1578CF8A-8230-45A0-8C60-CA7192DD1BB1}"/>
    <cellStyle name="Separador de milhares 12 4 2 2 6" xfId="3663" xr:uid="{83EDA67C-40A9-4066-9F2C-08C82BC33053}"/>
    <cellStyle name="Separador de milhares 12 4 2 3" xfId="1282" xr:uid="{FDCA190A-0011-4364-AA5D-F04EB757F331}"/>
    <cellStyle name="Separador de milhares 12 4 2 3 2" xfId="1283" xr:uid="{D3092642-A280-4CE4-B817-BCCC29B7F6BC}"/>
    <cellStyle name="Separador de milhares 12 4 2 3 2 2" xfId="1284" xr:uid="{39A9E2A3-38BC-40BA-8070-32A0245E8F21}"/>
    <cellStyle name="Separador de milhares 12 4 2 3 3" xfId="1285" xr:uid="{B865B9A9-5F58-4DB8-9F5E-F0AF7D8975BB}"/>
    <cellStyle name="Separador de milhares 12 4 2 3 3 2" xfId="1286" xr:uid="{DA28C84E-AECE-4F0E-B3CC-98C143EDB5C4}"/>
    <cellStyle name="Separador de milhares 12 4 2 3 4" xfId="1287" xr:uid="{1380622C-EA14-4927-A254-B97853C9D070}"/>
    <cellStyle name="Separador de milhares 12 4 2 3 5" xfId="1288" xr:uid="{06020194-A3CA-43CE-BC1D-7DB4609500CF}"/>
    <cellStyle name="Separador de milhares 12 4 2 3 6" xfId="3665" xr:uid="{0241CCEB-B6CB-40C4-8E75-4015726AE592}"/>
    <cellStyle name="Separador de milhares 12 4 2 4" xfId="1289" xr:uid="{F3A30BC8-D8BF-4B2E-A756-A7390AFA45E8}"/>
    <cellStyle name="Separador de milhares 12 4 2 4 2" xfId="1290" xr:uid="{42F2FA2E-D3BA-4E2D-98EF-964D025924E4}"/>
    <cellStyle name="Separador de milhares 12 4 2 5" xfId="1291" xr:uid="{66EE21E2-2A23-40C3-9DEE-9D21D4AB54D0}"/>
    <cellStyle name="Separador de milhares 12 4 2 5 2" xfId="1292" xr:uid="{1DF86ED1-1A29-4868-AC40-165C910F26E2}"/>
    <cellStyle name="Separador de milhares 12 4 2 6" xfId="1293" xr:uid="{E5449A5F-31FC-4237-B48C-EFD274071183}"/>
    <cellStyle name="Separador de milhares 12 4 2 7" xfId="1294" xr:uid="{41981D6E-E035-4CB2-8394-7212F90DF8E4}"/>
    <cellStyle name="Separador de milhares 12 4 2 8" xfId="3662" xr:uid="{9459B756-5DB1-47AA-A924-A8F3F5CE3EAC}"/>
    <cellStyle name="Separador de milhares 12 4 3" xfId="1295" xr:uid="{E8D30DEB-3A3C-4657-8BFC-4C39E0F03A47}"/>
    <cellStyle name="Separador de milhares 12 4 3 2" xfId="1296" xr:uid="{4C723A83-4998-44B3-80B7-1541BA1C7C2A}"/>
    <cellStyle name="Separador de milhares 12 4 3 2 2" xfId="1297" xr:uid="{416F2D5F-62FB-419A-B847-A44331C7FCA3}"/>
    <cellStyle name="Separador de milhares 12 4 3 2 3" xfId="3667" xr:uid="{53572F4B-ACC8-4393-A529-1BC43D574CA2}"/>
    <cellStyle name="Separador de milhares 12 4 3 3" xfId="1298" xr:uid="{D681B8E4-2CBE-43DC-B737-FE42BACA18AB}"/>
    <cellStyle name="Separador de milhares 12 4 3 3 2" xfId="1299" xr:uid="{B157FA1D-0CC2-4F6E-9369-27A15CADDB21}"/>
    <cellStyle name="Separador de milhares 12 4 3 4" xfId="1300" xr:uid="{E177994A-3733-42CD-95DF-D3EC028E96FD}"/>
    <cellStyle name="Separador de milhares 12 4 3 5" xfId="1301" xr:uid="{009A3693-8FBC-408E-860F-77E00A356177}"/>
    <cellStyle name="Separador de milhares 12 4 3 6" xfId="3666" xr:uid="{0B944D0E-2A51-46BB-B913-8EF0B3961040}"/>
    <cellStyle name="Separador de milhares 12 4 4" xfId="1302" xr:uid="{D6F30AB3-3A96-406E-AE59-4C8615443E35}"/>
    <cellStyle name="Separador de milhares 12 4 4 2" xfId="1303" xr:uid="{29514ECF-0C8E-45E3-996B-5CB7C72A32E0}"/>
    <cellStyle name="Separador de milhares 12 4 4 2 2" xfId="1304" xr:uid="{7D220A9A-FA52-40C2-A0FD-C651C13DFD19}"/>
    <cellStyle name="Separador de milhares 12 4 4 2 3" xfId="3669" xr:uid="{F3E406FA-D652-4516-8C64-1FFD1E988370}"/>
    <cellStyle name="Separador de milhares 12 4 4 3" xfId="1305" xr:uid="{9F35F642-201B-424A-989F-CDC75374AAB9}"/>
    <cellStyle name="Separador de milhares 12 4 4 3 2" xfId="1306" xr:uid="{AB517309-BF90-4854-84C3-C696372E1A1C}"/>
    <cellStyle name="Separador de milhares 12 4 4 4" xfId="1307" xr:uid="{3BD8E915-76A9-4390-9AAA-6AAE600ADBBB}"/>
    <cellStyle name="Separador de milhares 12 4 4 5" xfId="1308" xr:uid="{102334E0-3BAC-4E1F-A9B3-066A5CC7CA80}"/>
    <cellStyle name="Separador de milhares 12 4 4 6" xfId="3668" xr:uid="{12E6497D-EA62-4A3A-81AB-33FC85B3E9B2}"/>
    <cellStyle name="Separador de milhares 12 4 5" xfId="1309" xr:uid="{C0F530C9-4CB7-4AA2-8FB4-9F87C3F62B83}"/>
    <cellStyle name="Separador de milhares 12 4 5 2" xfId="1310" xr:uid="{E0FCD2EB-F33A-4148-9CD8-E2210A40D23A}"/>
    <cellStyle name="Separador de milhares 12 4 5 2 2" xfId="3671" xr:uid="{040D0301-F011-4340-A19C-6EE9D6C64050}"/>
    <cellStyle name="Separador de milhares 12 4 5 3" xfId="1311" xr:uid="{E91E4E1F-6643-493C-BD4D-BCE857BE453C}"/>
    <cellStyle name="Separador de milhares 12 4 5 4" xfId="3670" xr:uid="{CCA7D1C3-91F6-4444-B123-4B08E077F2B9}"/>
    <cellStyle name="Separador de milhares 12 4 6" xfId="1312" xr:uid="{35D06AE7-7CFD-4E46-A577-2E1DBE4C0E69}"/>
    <cellStyle name="Separador de milhares 12 4 6 2" xfId="1313" xr:uid="{CC9485B7-5915-4C59-8BC2-4BADCA8CA257}"/>
    <cellStyle name="Separador de milhares 12 4 6 2 2" xfId="3673" xr:uid="{1363DF85-3F20-450B-B1DC-A21BC098246B}"/>
    <cellStyle name="Separador de milhares 12 4 6 3" xfId="3672" xr:uid="{A92262E3-4CB5-47D1-8501-DC75F3F9686E}"/>
    <cellStyle name="Separador de milhares 12 4 7" xfId="1314" xr:uid="{311F5858-0E3E-4B4C-A2FE-E3F29DFE3514}"/>
    <cellStyle name="Separador de milhares 12 4 7 2" xfId="3675" xr:uid="{9503B21F-A4E6-4C30-81E7-B13E931DB416}"/>
    <cellStyle name="Separador de milhares 12 4 7 3" xfId="3674" xr:uid="{321D1A8A-D503-4BA5-B9E5-01EAD988E361}"/>
    <cellStyle name="Separador de milhares 12 4 8" xfId="1315" xr:uid="{3FB8BBDB-8112-4E87-9D5A-30F7C02E3ECD}"/>
    <cellStyle name="Separador de milhares 12 4 8 2" xfId="3676" xr:uid="{9BEC40DA-BC1C-43C8-A59C-E6810A603CA0}"/>
    <cellStyle name="Separador de milhares 12 4 9" xfId="3661" xr:uid="{0A04A206-4508-4568-82C8-D729CD123B3C}"/>
    <cellStyle name="Separador de milhares 12 5" xfId="1316" xr:uid="{06018E6B-E625-42E1-A0E8-F954C4BD004B}"/>
    <cellStyle name="Separador de milhares 12 5 2" xfId="1317" xr:uid="{65267C86-328C-4F09-8AC4-CF467AC08FA1}"/>
    <cellStyle name="Separador de milhares 12 5 2 2" xfId="1318" xr:uid="{AF02D9EF-085B-48E9-87E0-0881A704C3AF}"/>
    <cellStyle name="Separador de milhares 12 5 2 2 2" xfId="3679" xr:uid="{38E7BD95-5B03-4713-95A6-BDD2F34BBD92}"/>
    <cellStyle name="Separador de milhares 12 5 2 3" xfId="1319" xr:uid="{41949CF9-EA43-4266-BD45-CC22BA8867D2}"/>
    <cellStyle name="Separador de milhares 12 5 2 4" xfId="3678" xr:uid="{9633FD0B-5448-40A6-9A00-6BAE566A780F}"/>
    <cellStyle name="Separador de milhares 12 5 3" xfId="1320" xr:uid="{35D0521C-D67E-48B6-9891-3ED393258D53}"/>
    <cellStyle name="Separador de milhares 12 5 3 2" xfId="1321" xr:uid="{E4C4A232-2332-48F7-8CAF-BCBE90FD73B2}"/>
    <cellStyle name="Separador de milhares 12 5 3 3" xfId="3680" xr:uid="{354355A4-F8BE-4BED-BAC7-53B134890EFA}"/>
    <cellStyle name="Separador de milhares 12 5 4" xfId="1322" xr:uid="{0D60E683-3229-4ADC-9FE2-648A70C9BF9D}"/>
    <cellStyle name="Separador de milhares 12 5 5" xfId="1323" xr:uid="{70BA33A7-E20D-4DAC-B0A1-71F9C00447A4}"/>
    <cellStyle name="Separador de milhares 12 5 6" xfId="3677" xr:uid="{8E36E942-E026-4658-82B0-48A1D6625FCC}"/>
    <cellStyle name="Separador de milhares 12 6" xfId="1324" xr:uid="{15467729-0E5D-4D9A-B77A-D35234B23B41}"/>
    <cellStyle name="Separador de milhares 12 6 2" xfId="1325" xr:uid="{4B8B30B8-F872-40B6-A296-DEEEB8B60E49}"/>
    <cellStyle name="Separador de milhares 12 6 2 2" xfId="3682" xr:uid="{3F12B0BE-736D-4F3B-B81F-30F25BC6E3B0}"/>
    <cellStyle name="Separador de milhares 12 6 3" xfId="3681" xr:uid="{0CA5351B-D3F4-4092-BB57-4D9D8668A23D}"/>
    <cellStyle name="Separador de milhares 12 7" xfId="1326" xr:uid="{3B97C9CE-1C9E-4036-8DA1-53F0336A9E91}"/>
    <cellStyle name="Separador de milhares 12 7 2" xfId="1327" xr:uid="{6712CAEF-8758-4D74-AB4E-032E9F471E4F}"/>
    <cellStyle name="Separador de milhares 12 8" xfId="1328" xr:uid="{5475DFF0-50A9-4BAC-BD77-2F9669F0F6A6}"/>
    <cellStyle name="Separador de milhares 2" xfId="1329" xr:uid="{8E50F249-D3AF-47F2-8A99-F4A513A56110}"/>
    <cellStyle name="Separador de milhares 2 2" xfId="1330" xr:uid="{55964244-D72F-42F4-952A-A79B31796784}"/>
    <cellStyle name="Separador de milhares 2 2 2" xfId="1331" xr:uid="{7182DB2F-C3A9-4F4F-B040-FE13B621E7AF}"/>
    <cellStyle name="Separador de milhares 2 2 2 10" xfId="1332" xr:uid="{0E88364F-2D96-4909-83ED-E3A9199BE52E}"/>
    <cellStyle name="Separador de milhares 2 2 2 10 2" xfId="3685" xr:uid="{93B8DAFB-5854-4BEE-8292-EA34C71E2706}"/>
    <cellStyle name="Separador de milhares 2 2 2 10 2 2" xfId="3686" xr:uid="{8445956B-5A02-4AC4-BF60-E0B4DE19EA4D}"/>
    <cellStyle name="Separador de milhares 2 2 2 10 3" xfId="3687" xr:uid="{7C3981A8-3D38-42EF-901C-5005E14E1CE9}"/>
    <cellStyle name="Separador de milhares 2 2 2 10 4" xfId="3684" xr:uid="{65652384-C3EE-4CB9-A5D1-FF7DD86A55E7}"/>
    <cellStyle name="Separador de milhares 2 2 2 11" xfId="1333" xr:uid="{A9C002E2-534A-4CA7-8113-6BB65C54E666}"/>
    <cellStyle name="Separador de milhares 2 2 2 11 2" xfId="3689" xr:uid="{9A8E8FE5-6B6A-4CC2-AA84-8F7BEF3AB634}"/>
    <cellStyle name="Separador de milhares 2 2 2 11 2 2" xfId="3690" xr:uid="{30ED2BE1-B934-48C1-A3ED-381F1C329AAB}"/>
    <cellStyle name="Separador de milhares 2 2 2 11 3" xfId="3691" xr:uid="{6C3E58C2-0C12-41CA-A487-7CB5C78BF24F}"/>
    <cellStyle name="Separador de milhares 2 2 2 11 4" xfId="3688" xr:uid="{2DF5097A-F438-4C90-A902-9B93ADFA1B20}"/>
    <cellStyle name="Separador de milhares 2 2 2 12" xfId="3692" xr:uid="{B559B3B5-81F5-4CA7-B44E-273CCEEEE4D9}"/>
    <cellStyle name="Separador de milhares 2 2 2 12 2" xfId="3693" xr:uid="{5F4F7341-144F-4D64-93B6-5A4B17AB7B6A}"/>
    <cellStyle name="Separador de milhares 2 2 2 13" xfId="3694" xr:uid="{F09C8112-CAC0-4672-B622-8BCD74FC6413}"/>
    <cellStyle name="Separador de milhares 2 2 2 14" xfId="3683" xr:uid="{6402BC76-5E70-4A18-A003-28C2BD542C98}"/>
    <cellStyle name="Separador de milhares 2 2 2 2" xfId="1334" xr:uid="{858355D9-FB18-4D88-8D07-8F4EF662B63A}"/>
    <cellStyle name="Separador de milhares 2 2 2 2 10" xfId="3696" xr:uid="{8A630328-7DC1-44B2-9EF0-6ECE61181F9C}"/>
    <cellStyle name="Separador de milhares 2 2 2 2 10 2" xfId="3697" xr:uid="{0FEA0DB6-F71A-4ECB-BED5-1209D7373010}"/>
    <cellStyle name="Separador de milhares 2 2 2 2 11" xfId="3698" xr:uid="{575D48D9-45E9-41EF-9829-4AAE08B62524}"/>
    <cellStyle name="Separador de milhares 2 2 2 2 12" xfId="3695" xr:uid="{531131B2-B877-478F-8F67-F4ED8EE3020D}"/>
    <cellStyle name="Separador de milhares 2 2 2 2 2" xfId="1335" xr:uid="{CB9B9CCF-58B7-49A1-9EB4-ACF5A22C0B7D}"/>
    <cellStyle name="Separador de milhares 2 2 2 2 2 2" xfId="1336" xr:uid="{3B7FD3C5-D2ED-4807-BD91-5F49B7269FE6}"/>
    <cellStyle name="Separador de milhares 2 2 2 2 2 2 2" xfId="1337" xr:uid="{0FA06DC8-D77C-4B2B-A920-8CE82DE65D33}"/>
    <cellStyle name="Separador de milhares 2 2 2 2 2 2 2 2" xfId="1338" xr:uid="{1150E79C-AED6-40BE-9070-2DAD939271E0}"/>
    <cellStyle name="Separador de milhares 2 2 2 2 2 2 2 2 2" xfId="3702" xr:uid="{70C353B3-CE19-4455-9236-A92E45787593}"/>
    <cellStyle name="Separador de milhares 2 2 2 2 2 2 2 3" xfId="3701" xr:uid="{3C6412C7-2E2D-459C-89C9-FFE62842DADE}"/>
    <cellStyle name="Separador de milhares 2 2 2 2 2 2 3" xfId="1339" xr:uid="{2838F94E-F78A-49BA-8658-C66E561A955E}"/>
    <cellStyle name="Separador de milhares 2 2 2 2 2 2 3 2" xfId="1340" xr:uid="{1A16180D-37AD-42AB-AA71-71578210F300}"/>
    <cellStyle name="Separador de milhares 2 2 2 2 2 2 3 3" xfId="3703" xr:uid="{6A5623FF-D954-48FF-BAD1-FA384F1B6B5F}"/>
    <cellStyle name="Separador de milhares 2 2 2 2 2 2 4" xfId="1341" xr:uid="{A5293389-1886-4BB4-9625-6C6DD3A8FE1E}"/>
    <cellStyle name="Separador de milhares 2 2 2 2 2 2 5" xfId="1342" xr:uid="{58A1B981-A33C-481D-8956-85FE1D462635}"/>
    <cellStyle name="Separador de milhares 2 2 2 2 2 2 6" xfId="3700" xr:uid="{2914E748-3330-401E-A150-11429F9CC008}"/>
    <cellStyle name="Separador de milhares 2 2 2 2 2 3" xfId="1343" xr:uid="{6E119B70-F3EB-44A7-9AF3-A1126E699E9D}"/>
    <cellStyle name="Separador de milhares 2 2 2 2 2 3 2" xfId="1344" xr:uid="{DF368683-8673-49FD-B528-2DB0A387A829}"/>
    <cellStyle name="Separador de milhares 2 2 2 2 2 3 2 2" xfId="1345" xr:uid="{363193C7-8504-466A-884D-F5058BCD791F}"/>
    <cellStyle name="Separador de milhares 2 2 2 2 2 3 2 2 2" xfId="3706" xr:uid="{A29A3ABA-8BED-4AE7-91D1-6E362AA1F996}"/>
    <cellStyle name="Separador de milhares 2 2 2 2 2 3 2 3" xfId="3705" xr:uid="{41C90101-D0C4-426C-A3D5-6A05865F2D54}"/>
    <cellStyle name="Separador de milhares 2 2 2 2 2 3 3" xfId="1346" xr:uid="{684F0198-D3BF-48D5-98E7-A8DACA14EFFF}"/>
    <cellStyle name="Separador de milhares 2 2 2 2 2 3 3 2" xfId="1347" xr:uid="{1EC7A2CA-B047-4D1C-A9AD-5E3CE50F47F5}"/>
    <cellStyle name="Separador de milhares 2 2 2 2 2 3 3 3" xfId="3707" xr:uid="{2D136594-107D-4FBB-9E7F-A583366D2984}"/>
    <cellStyle name="Separador de milhares 2 2 2 2 2 3 4" xfId="1348" xr:uid="{ED6AC287-8CF2-477B-BF6D-BCFCEA2BBF83}"/>
    <cellStyle name="Separador de milhares 2 2 2 2 2 3 5" xfId="1349" xr:uid="{5DE8089D-BB75-4EDE-8832-A0165B50EFA4}"/>
    <cellStyle name="Separador de milhares 2 2 2 2 2 3 6" xfId="3704" xr:uid="{7565B57F-9EEE-43A9-9391-44FFD310309D}"/>
    <cellStyle name="Separador de milhares 2 2 2 2 2 4" xfId="1350" xr:uid="{54684BCC-6684-4F6A-9171-1D2C084CE38E}"/>
    <cellStyle name="Separador de milhares 2 2 2 2 2 4 2" xfId="1351" xr:uid="{4F889C56-8A99-4102-AD42-0D6E795A8FBE}"/>
    <cellStyle name="Separador de milhares 2 2 2 2 2 4 2 2" xfId="3710" xr:uid="{9074103D-78FC-4804-91FD-2F97A82973F1}"/>
    <cellStyle name="Separador de milhares 2 2 2 2 2 4 2 3" xfId="3709" xr:uid="{99A72020-FDDE-412C-98EE-42A5A04FCBA1}"/>
    <cellStyle name="Separador de milhares 2 2 2 2 2 4 3" xfId="3711" xr:uid="{E7822083-3AE2-4A10-85E9-943552C14CA6}"/>
    <cellStyle name="Separador de milhares 2 2 2 2 2 4 4" xfId="3708" xr:uid="{F874B398-7229-4C35-9E56-F376976B4C3A}"/>
    <cellStyle name="Separador de milhares 2 2 2 2 2 5" xfId="1352" xr:uid="{A8F72FAE-44BA-4835-A796-2FB24E5652B9}"/>
    <cellStyle name="Separador de milhares 2 2 2 2 2 5 2" xfId="1353" xr:uid="{9596C22D-10C2-41A2-BC91-13E73B7A21AA}"/>
    <cellStyle name="Separador de milhares 2 2 2 2 2 5 2 2" xfId="3713" xr:uid="{91A02425-A83E-46EF-A52D-C0FCDE390A65}"/>
    <cellStyle name="Separador de milhares 2 2 2 2 2 5 3" xfId="3712" xr:uid="{8CC53ED6-FB41-4BDC-B643-230794AEDCB8}"/>
    <cellStyle name="Separador de milhares 2 2 2 2 2 6" xfId="1354" xr:uid="{9DC1E6D2-5161-46A0-8BA9-1209493BE4FE}"/>
    <cellStyle name="Separador de milhares 2 2 2 2 2 6 2" xfId="3715" xr:uid="{57BB8F8F-3604-433E-83BC-C2FA21FD3FD2}"/>
    <cellStyle name="Separador de milhares 2 2 2 2 2 6 3" xfId="3714" xr:uid="{0989E4E4-D642-4AC8-9113-E5F1084FB7EC}"/>
    <cellStyle name="Separador de milhares 2 2 2 2 2 7" xfId="1355" xr:uid="{4FC5405A-AF5C-4A12-8C46-19B97C9E97A2}"/>
    <cellStyle name="Separador de milhares 2 2 2 2 2 7 2" xfId="3716" xr:uid="{92DA8E6C-BA30-47A4-B893-E8B242C33263}"/>
    <cellStyle name="Separador de milhares 2 2 2 2 2 8" xfId="3699" xr:uid="{0ABE844A-C68D-44E6-B585-F4477F5F672D}"/>
    <cellStyle name="Separador de milhares 2 2 2 2 3" xfId="1356" xr:uid="{65E19A25-0FD6-43F3-B0F9-8BC584F50EB4}"/>
    <cellStyle name="Separador de milhares 2 2 2 2 3 2" xfId="1357" xr:uid="{65D364CE-55F2-46C1-A263-314A7963E41D}"/>
    <cellStyle name="Separador de milhares 2 2 2 2 3 2 2" xfId="1358" xr:uid="{2AEF28EB-3DBB-4F61-B4FB-6651D24E535B}"/>
    <cellStyle name="Separador de milhares 2 2 2 2 3 2 2 2" xfId="3720" xr:uid="{4FC825B6-A27F-478B-AB49-58D8FC200FC0}"/>
    <cellStyle name="Separador de milhares 2 2 2 2 3 2 2 3" xfId="3719" xr:uid="{CDC9B523-A853-4D4A-8736-94F5BA82BADC}"/>
    <cellStyle name="Separador de milhares 2 2 2 2 3 2 3" xfId="3721" xr:uid="{9EAF7DDE-BC4B-4228-964C-5568AE63A069}"/>
    <cellStyle name="Separador de milhares 2 2 2 2 3 2 4" xfId="3718" xr:uid="{EC8E0D73-4DE9-41D8-BD85-7EE7E3BADE6E}"/>
    <cellStyle name="Separador de milhares 2 2 2 2 3 3" xfId="1359" xr:uid="{DE176102-A469-4C7E-925A-BBA085416C50}"/>
    <cellStyle name="Separador de milhares 2 2 2 2 3 3 2" xfId="1360" xr:uid="{A6517A4F-15BC-41F1-8097-E683A1A8529F}"/>
    <cellStyle name="Separador de milhares 2 2 2 2 3 3 2 2" xfId="3724" xr:uid="{9B08AB0D-1ECA-4EC7-9B7D-24AE1BCF8398}"/>
    <cellStyle name="Separador de milhares 2 2 2 2 3 3 2 3" xfId="3723" xr:uid="{CEF019D9-DAC3-4494-925C-DEDF94417AA5}"/>
    <cellStyle name="Separador de milhares 2 2 2 2 3 3 3" xfId="3725" xr:uid="{E7EC0695-1965-4BBC-B466-2F134AF7F126}"/>
    <cellStyle name="Separador de milhares 2 2 2 2 3 3 4" xfId="3722" xr:uid="{F958017E-E0A2-4B67-9352-A86EB0ED0B3F}"/>
    <cellStyle name="Separador de milhares 2 2 2 2 3 4" xfId="1361" xr:uid="{001D6C62-CCC6-44F2-8F44-0584D811596A}"/>
    <cellStyle name="Separador de milhares 2 2 2 2 3 4 2" xfId="3727" xr:uid="{74E126A8-A415-4317-9BD8-C4728304A7B3}"/>
    <cellStyle name="Separador de milhares 2 2 2 2 3 4 2 2" xfId="3728" xr:uid="{EDC45299-5E77-4D53-863C-1519D1948F48}"/>
    <cellStyle name="Separador de milhares 2 2 2 2 3 4 3" xfId="3729" xr:uid="{69A8F318-41B5-4980-8361-483BA3B63AA0}"/>
    <cellStyle name="Separador de milhares 2 2 2 2 3 4 4" xfId="3726" xr:uid="{B2FB0C8C-1755-4535-8A5F-66517EB3B5BE}"/>
    <cellStyle name="Separador de milhares 2 2 2 2 3 5" xfId="1362" xr:uid="{195F5BF5-AFBC-4745-ACE6-22089CBCB4D6}"/>
    <cellStyle name="Separador de milhares 2 2 2 2 3 5 2" xfId="3731" xr:uid="{291920A0-C473-4A17-B112-046E9EED33F4}"/>
    <cellStyle name="Separador de milhares 2 2 2 2 3 5 3" xfId="3730" xr:uid="{6F77276C-2207-4CC5-8AF4-3A74A6BEBE12}"/>
    <cellStyle name="Separador de milhares 2 2 2 2 3 6" xfId="3732" xr:uid="{2AB12BBF-B984-4A86-9B71-A833B162CE07}"/>
    <cellStyle name="Separador de milhares 2 2 2 2 3 7" xfId="3717" xr:uid="{C90881E2-68CF-4F55-B884-74528D7F97F0}"/>
    <cellStyle name="Separador de milhares 2 2 2 2 4" xfId="1363" xr:uid="{620135B9-EB44-4F0F-B76E-3083F55E5384}"/>
    <cellStyle name="Separador de milhares 2 2 2 2 4 2" xfId="1364" xr:uid="{BC6370A8-4B76-4DB4-B750-9E9F54609003}"/>
    <cellStyle name="Separador de milhares 2 2 2 2 4 2 2" xfId="1365" xr:uid="{9AC5D63C-56BB-4302-935F-32CFDA24C53D}"/>
    <cellStyle name="Separador de milhares 2 2 2 2 4 2 2 2" xfId="3735" xr:uid="{D0E0EC67-142C-48D8-9020-D84ED91C70B4}"/>
    <cellStyle name="Separador de milhares 2 2 2 2 4 2 3" xfId="3734" xr:uid="{09A7BB36-9205-41DC-9FD0-BB9CF8F249C7}"/>
    <cellStyle name="Separador de milhares 2 2 2 2 4 3" xfId="1366" xr:uid="{65DD8C1A-F70F-4FC3-917A-296379F96A7F}"/>
    <cellStyle name="Separador de milhares 2 2 2 2 4 3 2" xfId="1367" xr:uid="{798C39D9-7DC6-4D4E-9E12-715E17BBA300}"/>
    <cellStyle name="Separador de milhares 2 2 2 2 4 3 3" xfId="3736" xr:uid="{11D49B09-AFBC-4FD1-AE69-A7F0854FD01F}"/>
    <cellStyle name="Separador de milhares 2 2 2 2 4 4" xfId="1368" xr:uid="{D94809F7-87FC-4375-9FD1-BA0D4B56FAAB}"/>
    <cellStyle name="Separador de milhares 2 2 2 2 4 5" xfId="1369" xr:uid="{8F600D57-CA6C-4189-B823-30B495665666}"/>
    <cellStyle name="Separador de milhares 2 2 2 2 4 6" xfId="3733" xr:uid="{63D5D3B2-C0B5-4BAB-AF53-E3A72C032EAB}"/>
    <cellStyle name="Separador de milhares 2 2 2 2 5" xfId="1370" xr:uid="{9A3B9147-CE85-4182-9C43-6608B1E26AFD}"/>
    <cellStyle name="Separador de milhares 2 2 2 2 5 2" xfId="1371" xr:uid="{70223E6D-2EF4-4FE0-ACC3-875F6856BB5A}"/>
    <cellStyle name="Separador de milhares 2 2 2 2 5 2 2" xfId="1372" xr:uid="{FBB9CCEB-B394-4355-B065-0449CB7F1689}"/>
    <cellStyle name="Separador de milhares 2 2 2 2 5 2 2 2" xfId="3739" xr:uid="{CA5A8D2A-CF15-46BA-A176-7B2B71017257}"/>
    <cellStyle name="Separador de milhares 2 2 2 2 5 2 3" xfId="3738" xr:uid="{28333F52-1573-4DAA-BDCD-3427E7851A18}"/>
    <cellStyle name="Separador de milhares 2 2 2 2 5 3" xfId="1373" xr:uid="{F7128404-DEDF-4989-9658-DE5FC4765D14}"/>
    <cellStyle name="Separador de milhares 2 2 2 2 5 3 2" xfId="3740" xr:uid="{9AC69345-3BC8-4093-9DB3-CC9F71449E7C}"/>
    <cellStyle name="Separador de milhares 2 2 2 2 5 4" xfId="3737" xr:uid="{97865DBE-6E20-4A48-B9F1-D0220E003F30}"/>
    <cellStyle name="Separador de milhares 2 2 2 2 6" xfId="1374" xr:uid="{6DC454E6-E47E-47F8-8F6F-6F8D2A0D0FB4}"/>
    <cellStyle name="Separador de milhares 2 2 2 2 6 2" xfId="1375" xr:uid="{ABC62D5B-B79E-4C3D-BDBC-3A306B5C60F3}"/>
    <cellStyle name="Separador de milhares 2 2 2 2 6 2 2" xfId="3743" xr:uid="{1A7371BE-E725-4CE6-ADB6-18117CE10CA1}"/>
    <cellStyle name="Separador de milhares 2 2 2 2 6 2 3" xfId="3742" xr:uid="{4ABE1A94-08E3-4C29-B852-E0F98957C5AB}"/>
    <cellStyle name="Separador de milhares 2 2 2 2 6 3" xfId="3744" xr:uid="{15C74398-FB19-44CF-A755-E2B6A51A9CFE}"/>
    <cellStyle name="Separador de milhares 2 2 2 2 6 4" xfId="3741" xr:uid="{2AB5CB29-9034-4702-AF1F-93D973433695}"/>
    <cellStyle name="Separador de milhares 2 2 2 2 7" xfId="1376" xr:uid="{06681736-A79F-47EF-9F4C-19AB6354BE31}"/>
    <cellStyle name="Separador de milhares 2 2 2 2 7 2" xfId="3746" xr:uid="{B928769B-FCB7-4CF2-AF7C-CF896EB74A9B}"/>
    <cellStyle name="Separador de milhares 2 2 2 2 7 2 2" xfId="3747" xr:uid="{9D9BB5A8-EA07-4EB6-A026-F1F597F48862}"/>
    <cellStyle name="Separador de milhares 2 2 2 2 7 3" xfId="3748" xr:uid="{24D4F632-53D2-4F29-8627-3B88150F98D8}"/>
    <cellStyle name="Separador de milhares 2 2 2 2 7 4" xfId="3745" xr:uid="{239DB3F0-CFEA-48F6-B5BB-161C1C54F9C0}"/>
    <cellStyle name="Separador de milhares 2 2 2 2 8" xfId="1377" xr:uid="{599B867E-6C49-4C00-8AC1-1ED2D102956A}"/>
    <cellStyle name="Separador de milhares 2 2 2 2 8 2" xfId="3750" xr:uid="{2B098C76-9EFA-48EA-B32F-631ADC3F7D9B}"/>
    <cellStyle name="Separador de milhares 2 2 2 2 8 2 2" xfId="3751" xr:uid="{02D8E635-4ED9-4A05-A86F-3E605A6D63E3}"/>
    <cellStyle name="Separador de milhares 2 2 2 2 8 3" xfId="3752" xr:uid="{54EA1375-46DF-41A1-85E1-2E3E25082542}"/>
    <cellStyle name="Separador de milhares 2 2 2 2 8 4" xfId="3749" xr:uid="{9BF554EA-284A-488E-806C-DDEA0B7CC71F}"/>
    <cellStyle name="Separador de milhares 2 2 2 2 9" xfId="3753" xr:uid="{258A8DB2-B06A-4893-926A-C27A272F90BD}"/>
    <cellStyle name="Separador de milhares 2 2 2 2 9 2" xfId="3754" xr:uid="{D07B280E-87BA-40D6-AC50-A43E2F956515}"/>
    <cellStyle name="Separador de milhares 2 2 2 3" xfId="1378" xr:uid="{45E0053C-00F2-419F-A8B5-F990F4B00499}"/>
    <cellStyle name="Separador de milhares 2 2 2 3 10" xfId="3755" xr:uid="{74DD11FF-B1AC-44A1-A60F-736C59ED55CF}"/>
    <cellStyle name="Separador de milhares 2 2 2 3 2" xfId="1379" xr:uid="{2DFB5042-37E6-4338-9EA1-17CB51C02FEB}"/>
    <cellStyle name="Separador de milhares 2 2 2 3 2 2" xfId="1380" xr:uid="{A72DAA10-566C-462D-A462-1D3E99464546}"/>
    <cellStyle name="Separador de milhares 2 2 2 3 2 2 2" xfId="1381" xr:uid="{816A8DF2-9D72-4845-9CDD-DBDBC9561963}"/>
    <cellStyle name="Separador de milhares 2 2 2 3 2 2 2 2" xfId="3759" xr:uid="{2FD1CEF2-D625-4FBB-9B3A-C519E0801CCF}"/>
    <cellStyle name="Separador de milhares 2 2 2 3 2 2 2 3" xfId="3758" xr:uid="{CAAF1747-F31A-4F36-996A-6F2CF686CDBD}"/>
    <cellStyle name="Separador de milhares 2 2 2 3 2 2 3" xfId="3760" xr:uid="{C5284505-749C-4007-84E7-1E38188A367D}"/>
    <cellStyle name="Separador de milhares 2 2 2 3 2 2 4" xfId="3757" xr:uid="{F3C74B4A-9310-4EAB-BEED-622FD27AA875}"/>
    <cellStyle name="Separador de milhares 2 2 2 3 2 3" xfId="1382" xr:uid="{30E142AF-846A-440B-89E9-030BC02FCD79}"/>
    <cellStyle name="Separador de milhares 2 2 2 3 2 3 2" xfId="1383" xr:uid="{5E9C6F1E-EDD5-4D54-BA3B-7B564F5B008E}"/>
    <cellStyle name="Separador de milhares 2 2 2 3 2 3 2 2" xfId="3763" xr:uid="{95811852-AD52-44C9-ADB6-D0382D48BB4D}"/>
    <cellStyle name="Separador de milhares 2 2 2 3 2 3 2 3" xfId="3762" xr:uid="{22BE5848-A67F-4AD3-BFF2-B07D8C912DA5}"/>
    <cellStyle name="Separador de milhares 2 2 2 3 2 3 3" xfId="3764" xr:uid="{A7A8DA7D-6D15-43EA-BB8A-30192381D209}"/>
    <cellStyle name="Separador de milhares 2 2 2 3 2 3 4" xfId="3761" xr:uid="{C6DDE35C-39DD-49F1-A0DF-7A272BA24EDB}"/>
    <cellStyle name="Separador de milhares 2 2 2 3 2 4" xfId="1384" xr:uid="{591319A3-D2FA-45D1-B3DF-DEC29447FD63}"/>
    <cellStyle name="Separador de milhares 2 2 2 3 2 4 2" xfId="3766" xr:uid="{749CA72E-0DB4-4C5E-8C07-D4901DCA89D5}"/>
    <cellStyle name="Separador de milhares 2 2 2 3 2 4 2 2" xfId="3767" xr:uid="{67FB5DB9-A5DF-4641-B70C-CF537BFAC1EF}"/>
    <cellStyle name="Separador de milhares 2 2 2 3 2 4 3" xfId="3768" xr:uid="{D28CAD12-907E-4A72-9563-623ACBB42119}"/>
    <cellStyle name="Separador de milhares 2 2 2 3 2 4 4" xfId="3765" xr:uid="{116AEEAB-732C-4924-9BFE-4DB87693F1EF}"/>
    <cellStyle name="Separador de milhares 2 2 2 3 2 5" xfId="1385" xr:uid="{7F83AE8C-F37D-4CE9-BF68-687780A55D5D}"/>
    <cellStyle name="Separador de milhares 2 2 2 3 2 5 2" xfId="3770" xr:uid="{0F2EF582-E4FA-4146-91A6-83A62AFBCAB3}"/>
    <cellStyle name="Separador de milhares 2 2 2 3 2 5 3" xfId="3769" xr:uid="{C27E6127-47BD-485C-9070-20C6098CBCCF}"/>
    <cellStyle name="Separador de milhares 2 2 2 3 2 6" xfId="3771" xr:uid="{65905EF7-A5A7-4201-A24C-89629048C46C}"/>
    <cellStyle name="Separador de milhares 2 2 2 3 2 6 2" xfId="3772" xr:uid="{E44F7BE7-EBB1-4B65-8760-F7C0329A29E5}"/>
    <cellStyle name="Separador de milhares 2 2 2 3 2 7" xfId="3773" xr:uid="{8DD0CC36-C44A-4A0C-9DCC-6F913D80A9C9}"/>
    <cellStyle name="Separador de milhares 2 2 2 3 2 8" xfId="3756" xr:uid="{E8F66800-315D-4D8F-84EE-A759DDD2B737}"/>
    <cellStyle name="Separador de milhares 2 2 2 3 3" xfId="1386" xr:uid="{75227A92-7A3E-48C8-9A91-DF3C7C12790C}"/>
    <cellStyle name="Separador de milhares 2 2 2 3 3 2" xfId="1387" xr:uid="{92BEB0B6-D1EE-41B8-98AC-ECCEC4661D70}"/>
    <cellStyle name="Separador de milhares 2 2 2 3 3 2 2" xfId="1388" xr:uid="{3AF00381-D42A-4E46-AF5D-44BC08FC5F9E}"/>
    <cellStyle name="Separador de milhares 2 2 2 3 3 2 2 2" xfId="3777" xr:uid="{84290B08-4B24-4F75-9EBC-21B7D8D3653C}"/>
    <cellStyle name="Separador de milhares 2 2 2 3 3 2 2 3" xfId="3776" xr:uid="{F1D84A4F-6334-4E02-9A04-C9C1FA37655E}"/>
    <cellStyle name="Separador de milhares 2 2 2 3 3 2 3" xfId="3778" xr:uid="{337382FA-FBA7-41DE-8B07-AEF559D61BFB}"/>
    <cellStyle name="Separador de milhares 2 2 2 3 3 2 4" xfId="3775" xr:uid="{5BEB927A-BC1B-4B75-9C74-E83A41462B43}"/>
    <cellStyle name="Separador de milhares 2 2 2 3 3 3" xfId="1389" xr:uid="{6E1A8B1D-7FB2-46A5-A688-959EB241D37D}"/>
    <cellStyle name="Separador de milhares 2 2 2 3 3 3 2" xfId="1390" xr:uid="{49C222A8-FB23-47AE-BF4B-F6494F021653}"/>
    <cellStyle name="Separador de milhares 2 2 2 3 3 3 2 2" xfId="3781" xr:uid="{37215EAB-6F5C-44BE-BB14-A717D6BD3CA2}"/>
    <cellStyle name="Separador de milhares 2 2 2 3 3 3 2 3" xfId="3780" xr:uid="{165CEDCC-B98F-42DC-AC86-15C8AD99ECD0}"/>
    <cellStyle name="Separador de milhares 2 2 2 3 3 3 3" xfId="3782" xr:uid="{0AD2923A-7C48-4C23-AE09-28CD82B04A92}"/>
    <cellStyle name="Separador de milhares 2 2 2 3 3 3 4" xfId="3779" xr:uid="{73DB06C8-E692-4C21-A212-7747EAA07BBD}"/>
    <cellStyle name="Separador de milhares 2 2 2 3 3 4" xfId="1391" xr:uid="{4FFB2287-3B9A-4748-9180-096CA578116F}"/>
    <cellStyle name="Separador de milhares 2 2 2 3 3 4 2" xfId="3784" xr:uid="{8C7829D7-2DBC-4E97-9517-E9FD0D7AAA5E}"/>
    <cellStyle name="Separador de milhares 2 2 2 3 3 4 2 2" xfId="3785" xr:uid="{245F9EBB-4243-4359-9D96-261A0D85EF19}"/>
    <cellStyle name="Separador de milhares 2 2 2 3 3 4 3" xfId="3786" xr:uid="{63F5AD0D-16E7-4B1F-8158-91D84E59BB29}"/>
    <cellStyle name="Separador de milhares 2 2 2 3 3 4 4" xfId="3783" xr:uid="{06BF2E94-EA16-4E5E-AC92-076B31C53EAB}"/>
    <cellStyle name="Separador de milhares 2 2 2 3 3 5" xfId="1392" xr:uid="{C4D73DA5-FC8C-4975-B6B9-AC5E01A892A5}"/>
    <cellStyle name="Separador de milhares 2 2 2 3 3 5 2" xfId="3788" xr:uid="{21919C11-1ACF-4127-86E8-48B7851AAF1C}"/>
    <cellStyle name="Separador de milhares 2 2 2 3 3 5 3" xfId="3787" xr:uid="{088305BE-5A23-4468-8CDE-7BDCC2D92882}"/>
    <cellStyle name="Separador de milhares 2 2 2 3 3 6" xfId="3789" xr:uid="{CCDE454E-84F7-4C05-97B7-3933E690BBB8}"/>
    <cellStyle name="Separador de milhares 2 2 2 3 3 7" xfId="3774" xr:uid="{EC3AF978-B1F9-4D55-9957-92CE12F60494}"/>
    <cellStyle name="Separador de milhares 2 2 2 3 4" xfId="1393" xr:uid="{F0430962-5F4F-46AD-9338-A7602A53656D}"/>
    <cellStyle name="Separador de milhares 2 2 2 3 4 2" xfId="1394" xr:uid="{7C7B354D-23E7-404E-A456-B843F82FA1E7}"/>
    <cellStyle name="Separador de milhares 2 2 2 3 4 2 2" xfId="3792" xr:uid="{B3559286-FEF9-42CD-BA9B-F242E08197B4}"/>
    <cellStyle name="Separador de milhares 2 2 2 3 4 2 3" xfId="3791" xr:uid="{C2DC89AA-E4C6-4F13-824D-DAF3B38E7788}"/>
    <cellStyle name="Separador de milhares 2 2 2 3 4 3" xfId="3793" xr:uid="{CDBC4871-747E-4DCB-B524-53A9E2D7B1A1}"/>
    <cellStyle name="Separador de milhares 2 2 2 3 4 4" xfId="3790" xr:uid="{A1982E2E-5A5E-4132-A9BF-40C23DA62483}"/>
    <cellStyle name="Separador de milhares 2 2 2 3 5" xfId="1395" xr:uid="{BC056472-5DB2-466B-937A-4403CBDFAB9D}"/>
    <cellStyle name="Separador de milhares 2 2 2 3 5 2" xfId="1396" xr:uid="{803B03E0-9DED-4BB4-8148-51A6F956DB96}"/>
    <cellStyle name="Separador de milhares 2 2 2 3 5 2 2" xfId="3796" xr:uid="{A4C77B4A-B315-43D7-B37E-63B933845A46}"/>
    <cellStyle name="Separador de milhares 2 2 2 3 5 2 3" xfId="3795" xr:uid="{8C37583C-5D21-49FD-A54E-590953B0EC30}"/>
    <cellStyle name="Separador de milhares 2 2 2 3 5 3" xfId="3797" xr:uid="{D27A6FD5-ADA2-41FD-8102-DFCFCD6D2E8A}"/>
    <cellStyle name="Separador de milhares 2 2 2 3 5 4" xfId="3794" xr:uid="{BCFD8F07-8215-4E82-81BD-C6BBBFBC5C25}"/>
    <cellStyle name="Separador de milhares 2 2 2 3 6" xfId="1397" xr:uid="{1153EA6C-50C2-4E92-8732-2531AE6BDC7E}"/>
    <cellStyle name="Separador de milhares 2 2 2 3 6 2" xfId="3799" xr:uid="{48FBD5D9-C104-4492-BB9E-067392E73007}"/>
    <cellStyle name="Separador de milhares 2 2 2 3 6 2 2" xfId="3800" xr:uid="{62DADBC1-C485-4137-AD79-1BEE4A28472A}"/>
    <cellStyle name="Separador de milhares 2 2 2 3 6 3" xfId="3801" xr:uid="{7D4F34E5-3E22-4A2C-9EF4-A0ADB51FE827}"/>
    <cellStyle name="Separador de milhares 2 2 2 3 6 4" xfId="3798" xr:uid="{6ED4F0EE-F32D-4591-9ED9-DD1A21F7D9FF}"/>
    <cellStyle name="Separador de milhares 2 2 2 3 7" xfId="1398" xr:uid="{67BF788D-4F93-4FC3-B2DD-DA23E61C0E4F}"/>
    <cellStyle name="Separador de milhares 2 2 2 3 7 2" xfId="3803" xr:uid="{AB11F21E-DE43-44D3-B6D2-8048CC1BF8FB}"/>
    <cellStyle name="Separador de milhares 2 2 2 3 7 2 2" xfId="3804" xr:uid="{04D54C0D-C619-4704-92C3-92BBCA315BAF}"/>
    <cellStyle name="Separador de milhares 2 2 2 3 7 3" xfId="3805" xr:uid="{F978D265-20FE-44F7-86F0-B2504DDA8C4A}"/>
    <cellStyle name="Separador de milhares 2 2 2 3 7 4" xfId="3802" xr:uid="{97233467-E462-443C-BC85-96329FBEFA58}"/>
    <cellStyle name="Separador de milhares 2 2 2 3 8" xfId="3806" xr:uid="{6A6585CC-EEE6-4D15-B2FC-40050EB404CD}"/>
    <cellStyle name="Separador de milhares 2 2 2 3 8 2" xfId="3807" xr:uid="{67A768EE-BF02-43EA-AE67-BCDA6F6F6DF1}"/>
    <cellStyle name="Separador de milhares 2 2 2 3 9" xfId="3808" xr:uid="{48940D3D-9BE2-4DA6-BFAF-C2F63447A813}"/>
    <cellStyle name="Separador de milhares 2 2 2 4" xfId="1399" xr:uid="{B84EAB97-2106-4C21-AB5A-1690E2ABADF4}"/>
    <cellStyle name="Separador de milhares 2 2 2 4 10" xfId="3809" xr:uid="{6215D363-B855-4BD4-B539-0348DDCACA6C}"/>
    <cellStyle name="Separador de milhares 2 2 2 4 2" xfId="1400" xr:uid="{F840C6F6-8C9E-436C-837A-E7C0889C24B3}"/>
    <cellStyle name="Separador de milhares 2 2 2 4 2 2" xfId="1401" xr:uid="{8B64001F-0A0F-4B17-8BF0-784265968B11}"/>
    <cellStyle name="Separador de milhares 2 2 2 4 2 2 2" xfId="3812" xr:uid="{DF232C96-0459-4B76-BC3F-36465DC002B3}"/>
    <cellStyle name="Separador de milhares 2 2 2 4 2 2 2 2" xfId="3813" xr:uid="{EC1608CB-556B-4133-9F44-7F085C1663F6}"/>
    <cellStyle name="Separador de milhares 2 2 2 4 2 2 3" xfId="3814" xr:uid="{72A223DC-A55F-4730-890E-1638BC452E80}"/>
    <cellStyle name="Separador de milhares 2 2 2 4 2 2 4" xfId="3811" xr:uid="{17A12F61-54D1-4B76-9448-3AA753AA1F21}"/>
    <cellStyle name="Separador de milhares 2 2 2 4 2 3" xfId="3815" xr:uid="{DB1D4006-A23C-41C7-ADB9-D9CBE4295BC4}"/>
    <cellStyle name="Separador de milhares 2 2 2 4 2 3 2" xfId="3816" xr:uid="{AF0051B2-1106-4729-82D2-F307DB84A53B}"/>
    <cellStyle name="Separador de milhares 2 2 2 4 2 3 2 2" xfId="3817" xr:uid="{81B6EEB4-0172-4916-A32B-EC1211E42611}"/>
    <cellStyle name="Separador de milhares 2 2 2 4 2 3 3" xfId="3818" xr:uid="{1FDD762F-4527-43C6-BEC8-29CE2B220374}"/>
    <cellStyle name="Separador de milhares 2 2 2 4 2 4" xfId="3819" xr:uid="{C9E7D754-AC35-4BF5-A631-9254738F39C1}"/>
    <cellStyle name="Separador de milhares 2 2 2 4 2 4 2" xfId="3820" xr:uid="{D43B9F17-FC9B-415C-965D-5D22E62D38E2}"/>
    <cellStyle name="Separador de milhares 2 2 2 4 2 4 2 2" xfId="3821" xr:uid="{717E2C17-6D83-455F-B4B6-6845AC6D0BBA}"/>
    <cellStyle name="Separador de milhares 2 2 2 4 2 4 3" xfId="3822" xr:uid="{CA6A0994-E48A-4898-B500-42FCAD58405E}"/>
    <cellStyle name="Separador de milhares 2 2 2 4 2 5" xfId="3823" xr:uid="{4A945EE4-C664-41BE-A22D-2A94222C9A8B}"/>
    <cellStyle name="Separador de milhares 2 2 2 4 2 5 2" xfId="3824" xr:uid="{875A4EBC-E887-46FA-A7D7-56D36626F7D3}"/>
    <cellStyle name="Separador de milhares 2 2 2 4 2 6" xfId="3825" xr:uid="{3EDAD527-7831-4F54-816A-02A611977CDF}"/>
    <cellStyle name="Separador de milhares 2 2 2 4 2 6 2" xfId="3826" xr:uid="{EB6FDB18-8073-4103-910F-18C699C7F425}"/>
    <cellStyle name="Separador de milhares 2 2 2 4 2 7" xfId="3827" xr:uid="{80B3493E-C1BF-410E-ADD2-BC93E3FD2838}"/>
    <cellStyle name="Separador de milhares 2 2 2 4 2 8" xfId="3810" xr:uid="{D30D81F4-6734-4E02-881E-D4D648674729}"/>
    <cellStyle name="Separador de milhares 2 2 2 4 3" xfId="1402" xr:uid="{B981FA9B-8187-4CA3-B66F-1576853894C2}"/>
    <cellStyle name="Separador de milhares 2 2 2 4 3 2" xfId="1403" xr:uid="{5D200547-7262-48B3-989D-D99541155F59}"/>
    <cellStyle name="Separador de milhares 2 2 2 4 3 2 2" xfId="3830" xr:uid="{9E246B80-7444-4CBD-B6A5-F52EEB4FA810}"/>
    <cellStyle name="Separador de milhares 2 2 2 4 3 2 2 2" xfId="3831" xr:uid="{B25B0EA3-33FF-4B84-A90C-A3D2D1BD0C99}"/>
    <cellStyle name="Separador de milhares 2 2 2 4 3 2 3" xfId="3832" xr:uid="{0EC846E6-A46D-40EB-863A-AAC816139C0F}"/>
    <cellStyle name="Separador de milhares 2 2 2 4 3 2 4" xfId="3829" xr:uid="{DF1984CB-6622-43FF-BE73-535ACBAF09C5}"/>
    <cellStyle name="Separador de milhares 2 2 2 4 3 3" xfId="3833" xr:uid="{928DA4E6-7F46-48CB-B494-AE79B6C6BC83}"/>
    <cellStyle name="Separador de milhares 2 2 2 4 3 3 2" xfId="3834" xr:uid="{71CCF6F8-4E39-4469-A1C8-4983BDF2B454}"/>
    <cellStyle name="Separador de milhares 2 2 2 4 3 3 2 2" xfId="3835" xr:uid="{EE683EE2-A05C-44C3-8F94-A81494DEE400}"/>
    <cellStyle name="Separador de milhares 2 2 2 4 3 3 3" xfId="3836" xr:uid="{ADE8FEE9-41C8-437F-A841-2A5C78492792}"/>
    <cellStyle name="Separador de milhares 2 2 2 4 3 4" xfId="3837" xr:uid="{A4072D91-89FE-4E82-92D6-8F5B0ECAA0AC}"/>
    <cellStyle name="Separador de milhares 2 2 2 4 3 4 2" xfId="3838" xr:uid="{5A4254EA-B74C-44B6-8880-6B3D1EE60189}"/>
    <cellStyle name="Separador de milhares 2 2 2 4 3 4 2 2" xfId="3839" xr:uid="{6C756942-6EAB-4B02-9863-02FABAFD19F0}"/>
    <cellStyle name="Separador de milhares 2 2 2 4 3 4 3" xfId="3840" xr:uid="{166AD60A-6379-4B0F-B926-7B088CFE7868}"/>
    <cellStyle name="Separador de milhares 2 2 2 4 3 5" xfId="3841" xr:uid="{5A9DD250-3495-4E51-98BD-3854E00929F8}"/>
    <cellStyle name="Separador de milhares 2 2 2 4 3 5 2" xfId="3842" xr:uid="{A1290A00-F6D3-4B49-95EB-CC96033B6B4D}"/>
    <cellStyle name="Separador de milhares 2 2 2 4 3 6" xfId="3843" xr:uid="{F65802FC-50E8-4A04-B854-9DE84A72DBCE}"/>
    <cellStyle name="Separador de milhares 2 2 2 4 3 7" xfId="3828" xr:uid="{2E03596C-696F-4A94-9DA5-901FCDC014F7}"/>
    <cellStyle name="Separador de milhares 2 2 2 4 4" xfId="1404" xr:uid="{AD29D3EA-5A22-4072-8C05-D93E1606B8CF}"/>
    <cellStyle name="Separador de milhares 2 2 2 4 4 2" xfId="3845" xr:uid="{4D98F440-5210-4D0C-889F-998A1FD95561}"/>
    <cellStyle name="Separador de milhares 2 2 2 4 4 2 2" xfId="3846" xr:uid="{25F046D9-83A6-4CE3-AC1D-B3C2B98C8623}"/>
    <cellStyle name="Separador de milhares 2 2 2 4 4 3" xfId="3847" xr:uid="{E783A515-5C97-4B20-8767-C93053ED4552}"/>
    <cellStyle name="Separador de milhares 2 2 2 4 4 4" xfId="3844" xr:uid="{C01EE627-A148-4282-9ED8-8E64A549DC85}"/>
    <cellStyle name="Separador de milhares 2 2 2 4 5" xfId="1405" xr:uid="{4606042D-F6D6-4330-9B1B-B0FB5408BFA5}"/>
    <cellStyle name="Separador de milhares 2 2 2 4 5 2" xfId="3849" xr:uid="{77D8933C-55FE-49C9-953C-0F0482E35A83}"/>
    <cellStyle name="Separador de milhares 2 2 2 4 5 2 2" xfId="3850" xr:uid="{4857B8CF-DF1E-4918-A107-25C5A75F86E0}"/>
    <cellStyle name="Separador de milhares 2 2 2 4 5 3" xfId="3851" xr:uid="{B8D8B44F-864E-40B5-B274-C51BF18F309F}"/>
    <cellStyle name="Separador de milhares 2 2 2 4 5 4" xfId="3848" xr:uid="{F32EB5B7-4FB6-4859-988D-F712AC444A3E}"/>
    <cellStyle name="Separador de milhares 2 2 2 4 6" xfId="3852" xr:uid="{082D0223-C0B2-4082-BCA4-14437078AD3F}"/>
    <cellStyle name="Separador de milhares 2 2 2 4 6 2" xfId="3853" xr:uid="{0FEF2614-21EE-425C-8E1B-5E44438FB3B9}"/>
    <cellStyle name="Separador de milhares 2 2 2 4 6 2 2" xfId="3854" xr:uid="{635F6983-C250-4114-9B7A-0600DBCC6F1F}"/>
    <cellStyle name="Separador de milhares 2 2 2 4 6 3" xfId="3855" xr:uid="{576D9BAB-6E23-47DC-9702-408A6F7A8326}"/>
    <cellStyle name="Separador de milhares 2 2 2 4 7" xfId="3856" xr:uid="{09CC8D96-3788-4F01-8840-19E9600B6C91}"/>
    <cellStyle name="Separador de milhares 2 2 2 4 7 2" xfId="3857" xr:uid="{A6D7300D-5280-4A27-B801-F82ADE5C0373}"/>
    <cellStyle name="Separador de milhares 2 2 2 4 7 2 2" xfId="3858" xr:uid="{7CEB3898-85D8-4BD6-A731-1DFCC769B60D}"/>
    <cellStyle name="Separador de milhares 2 2 2 4 7 3" xfId="3859" xr:uid="{DDE54761-8DE3-47B7-8D49-5A4960E4CD61}"/>
    <cellStyle name="Separador de milhares 2 2 2 4 8" xfId="3860" xr:uid="{682CA718-D9BA-466B-A928-26A926AB1DB3}"/>
    <cellStyle name="Separador de milhares 2 2 2 4 8 2" xfId="3861" xr:uid="{309AE189-B736-4E34-A22D-820C0E8A9574}"/>
    <cellStyle name="Separador de milhares 2 2 2 4 9" xfId="3862" xr:uid="{F13D2AEC-08CB-4A67-A7B1-01F48AAACCAE}"/>
    <cellStyle name="Separador de milhares 2 2 2 5" xfId="1406" xr:uid="{11509B9E-1B61-4C75-9659-D34B8028BAA3}"/>
    <cellStyle name="Separador de milhares 2 2 2 5 10" xfId="3864" xr:uid="{0B311F8B-C798-4987-8730-4AF3272A3A37}"/>
    <cellStyle name="Separador de milhares 2 2 2 5 11" xfId="3863" xr:uid="{9DCBC549-6A44-4F48-9C82-E04A8D2FEF83}"/>
    <cellStyle name="Separador de milhares 2 2 2 5 2" xfId="1407" xr:uid="{FE9821D2-1C6E-4B32-B940-EB36FE8F9376}"/>
    <cellStyle name="Separador de milhares 2 2 2 5 2 2" xfId="1408" xr:uid="{A97D1D7A-43F3-413E-AA66-076B51BB183E}"/>
    <cellStyle name="Separador de milhares 2 2 2 5 2 2 2" xfId="3867" xr:uid="{94CE12BA-7A7B-4EB7-AB9D-32317B6E2A38}"/>
    <cellStyle name="Separador de milhares 2 2 2 5 2 2 2 2" xfId="3868" xr:uid="{667B46D2-D533-48FF-B75D-6A70595D6109}"/>
    <cellStyle name="Separador de milhares 2 2 2 5 2 2 3" xfId="3869" xr:uid="{987B0A96-03EF-4B13-99B1-14B9B36404E4}"/>
    <cellStyle name="Separador de milhares 2 2 2 5 2 2 4" xfId="3866" xr:uid="{BCA774AE-B164-44EC-90ED-E2B841EBD969}"/>
    <cellStyle name="Separador de milhares 2 2 2 5 2 3" xfId="3870" xr:uid="{54B9D98E-0E6D-4A33-A965-91D78982D42A}"/>
    <cellStyle name="Separador de milhares 2 2 2 5 2 3 2" xfId="3871" xr:uid="{B5B3C705-D290-41E7-8BAC-952386D88117}"/>
    <cellStyle name="Separador de milhares 2 2 2 5 2 3 2 2" xfId="3872" xr:uid="{1710DD80-555F-42D4-8545-C8ED532F135B}"/>
    <cellStyle name="Separador de milhares 2 2 2 5 2 3 3" xfId="3873" xr:uid="{8EAC1D74-6180-4B60-A50F-F8F1AC49F3EA}"/>
    <cellStyle name="Separador de milhares 2 2 2 5 2 4" xfId="3874" xr:uid="{0A2F9B3B-0824-4A3C-A4CE-08D1B60AADC1}"/>
    <cellStyle name="Separador de milhares 2 2 2 5 2 4 2" xfId="3875" xr:uid="{8D929606-A69C-418F-9FFD-16CC073CFB20}"/>
    <cellStyle name="Separador de milhares 2 2 2 5 2 4 2 2" xfId="3876" xr:uid="{A5186439-299A-4221-B3B0-F33393E4D5A9}"/>
    <cellStyle name="Separador de milhares 2 2 2 5 2 4 3" xfId="3877" xr:uid="{5CF1B8F1-07EF-4547-9EA1-721601074AAC}"/>
    <cellStyle name="Separador de milhares 2 2 2 5 2 5" xfId="3878" xr:uid="{ED0CA764-622E-4BF0-BED4-C4AD9C47ECFC}"/>
    <cellStyle name="Separador de milhares 2 2 2 5 2 5 2" xfId="3879" xr:uid="{4C65B5D5-A350-4F6A-B8D2-5F62DCF76CF6}"/>
    <cellStyle name="Separador de milhares 2 2 2 5 2 6" xfId="3880" xr:uid="{0003517B-A965-4093-B662-AA808AA4E3CE}"/>
    <cellStyle name="Separador de milhares 2 2 2 5 2 6 2" xfId="3881" xr:uid="{DC6D25D3-44DC-453B-AD72-41671479F2DE}"/>
    <cellStyle name="Separador de milhares 2 2 2 5 2 7" xfId="3882" xr:uid="{EE550BB1-4012-4225-A508-DD1E42D14C5C}"/>
    <cellStyle name="Separador de milhares 2 2 2 5 2 8" xfId="3865" xr:uid="{C84A8673-C259-4108-B508-1904D6E7ECF5}"/>
    <cellStyle name="Separador de milhares 2 2 2 5 3" xfId="1409" xr:uid="{4E20932A-6E89-4FD6-888C-5E648B882795}"/>
    <cellStyle name="Separador de milhares 2 2 2 5 3 2" xfId="1410" xr:uid="{D735E979-9E97-49F9-B404-57C9D02CCDCC}"/>
    <cellStyle name="Separador de milhares 2 2 2 5 3 2 2" xfId="3885" xr:uid="{19052496-DAAA-48E2-ADBB-6EC0CFD68B41}"/>
    <cellStyle name="Separador de milhares 2 2 2 5 3 2 3" xfId="3884" xr:uid="{9A611569-3BDA-4AC5-9490-001B856F7348}"/>
    <cellStyle name="Separador de milhares 2 2 2 5 3 3" xfId="3886" xr:uid="{D20EB362-E9DD-4E6D-A9B7-FCC03E563EAD}"/>
    <cellStyle name="Separador de milhares 2 2 2 5 3 3 2" xfId="3887" xr:uid="{8FE9C93E-4B2C-44BC-93A9-8CE60C7430C2}"/>
    <cellStyle name="Separador de milhares 2 2 2 5 3 4" xfId="3888" xr:uid="{0C50B184-D3B0-4C76-83F8-1069EECF37BB}"/>
    <cellStyle name="Separador de milhares 2 2 2 5 3 4 2" xfId="3889" xr:uid="{64A52527-8267-419A-A1DD-22092C87F84F}"/>
    <cellStyle name="Separador de milhares 2 2 2 5 3 5" xfId="3890" xr:uid="{810A7FB9-CD18-4A79-B670-81437E728A44}"/>
    <cellStyle name="Separador de milhares 2 2 2 5 3 5 2" xfId="3891" xr:uid="{7851F06E-F362-4F72-BBBC-882195C80929}"/>
    <cellStyle name="Separador de milhares 2 2 2 5 3 6" xfId="3892" xr:uid="{1BBC9268-29C0-4D49-A8EA-CAEAADDD016B}"/>
    <cellStyle name="Separador de milhares 2 2 2 5 3 7" xfId="3883" xr:uid="{4FAF2F4E-E12E-4D66-9C7E-19E346978B88}"/>
    <cellStyle name="Separador de milhares 2 2 2 5 4" xfId="1411" xr:uid="{FA6B4FAF-5EFD-4624-97C8-68FEACDEC889}"/>
    <cellStyle name="Separador de milhares 2 2 2 5 4 2" xfId="3894" xr:uid="{69CC7B9E-99C3-4727-9952-30791E5497E5}"/>
    <cellStyle name="Separador de milhares 2 2 2 5 4 2 2" xfId="3895" xr:uid="{7F374F46-944C-4A4B-8167-132DCAA3507E}"/>
    <cellStyle name="Separador de milhares 2 2 2 5 4 3" xfId="3896" xr:uid="{35ADC937-4F3B-4287-A3B7-635C4B27AD33}"/>
    <cellStyle name="Separador de milhares 2 2 2 5 4 3 2" xfId="3897" xr:uid="{081DF31C-F302-49FE-B7CA-D59DF05BC5B3}"/>
    <cellStyle name="Separador de milhares 2 2 2 5 4 4" xfId="3898" xr:uid="{0ED30B0D-E0BD-472E-8654-1C50D070D5EC}"/>
    <cellStyle name="Separador de milhares 2 2 2 5 4 4 2" xfId="3899" xr:uid="{AE79F167-E26B-4FF6-82B9-9C5AA6C49AC5}"/>
    <cellStyle name="Separador de milhares 2 2 2 5 4 5" xfId="3900" xr:uid="{E60A84B1-0745-4C1B-B481-8CE358139BFF}"/>
    <cellStyle name="Separador de milhares 2 2 2 5 4 5 2" xfId="3901" xr:uid="{84E76A40-C4DA-4AD7-87C5-5FFD981432F6}"/>
    <cellStyle name="Separador de milhares 2 2 2 5 4 6" xfId="3902" xr:uid="{81634487-C86A-4824-9E41-E061040862C1}"/>
    <cellStyle name="Separador de milhares 2 2 2 5 4 7" xfId="3893" xr:uid="{20FA3DA7-F7B0-4F2D-9CC5-2BF94ED50CFA}"/>
    <cellStyle name="Separador de milhares 2 2 2 5 5" xfId="1412" xr:uid="{BC2FFD13-D76A-420E-9501-3E699B4F9EEE}"/>
    <cellStyle name="Separador de milhares 2 2 2 5 5 2" xfId="3904" xr:uid="{A2DC0A12-C41C-4D0A-B7D2-850949257981}"/>
    <cellStyle name="Separador de milhares 2 2 2 5 5 2 2" xfId="3905" xr:uid="{C8AD8CDF-9D5B-4B0B-BE1C-2E8E9DCA1706}"/>
    <cellStyle name="Separador de milhares 2 2 2 5 5 3" xfId="3906" xr:uid="{A9F18C4A-26C2-4262-BF2C-E093705D88E0}"/>
    <cellStyle name="Separador de milhares 2 2 2 5 5 4" xfId="3903" xr:uid="{16F36B55-A8A8-4EB3-AE4E-993916CC8B8E}"/>
    <cellStyle name="Separador de milhares 2 2 2 5 6" xfId="3907" xr:uid="{1DF92818-AF07-47FA-A968-6DB824AF393F}"/>
    <cellStyle name="Separador de milhares 2 2 2 5 6 2" xfId="3908" xr:uid="{1A73277C-25CA-47F3-B02C-C09801A884A2}"/>
    <cellStyle name="Separador de milhares 2 2 2 5 6 2 2" xfId="3909" xr:uid="{664492A3-83AB-46B2-BCE9-9941CE010503}"/>
    <cellStyle name="Separador de milhares 2 2 2 5 6 3" xfId="3910" xr:uid="{BC0FAF2F-1AF6-4D4E-98A7-0F83BA175899}"/>
    <cellStyle name="Separador de milhares 2 2 2 5 7" xfId="3911" xr:uid="{6B737A92-8EFD-41C6-9F16-64FF3EABB7C1}"/>
    <cellStyle name="Separador de milhares 2 2 2 5 7 2" xfId="3912" xr:uid="{A4CF4610-3E49-47DF-A21A-2724D0E14C16}"/>
    <cellStyle name="Separador de milhares 2 2 2 5 7 2 2" xfId="3913" xr:uid="{2407A505-27F4-41E4-840B-7EC5577D5371}"/>
    <cellStyle name="Separador de milhares 2 2 2 5 7 3" xfId="3914" xr:uid="{3123040E-E8DD-4C15-B8ED-DE1AF71525E2}"/>
    <cellStyle name="Separador de milhares 2 2 2 5 8" xfId="3915" xr:uid="{2E26ECFA-CC59-4797-B30A-5DC907066B11}"/>
    <cellStyle name="Separador de milhares 2 2 2 5 8 2" xfId="3916" xr:uid="{A0824739-46CB-4AFF-AD10-7079A347C881}"/>
    <cellStyle name="Separador de milhares 2 2 2 5 8 2 2" xfId="3917" xr:uid="{4DE03D4D-B653-42DF-8D49-FDABA2E9EA15}"/>
    <cellStyle name="Separador de milhares 2 2 2 5 8 3" xfId="3918" xr:uid="{5FB496FD-A616-4762-ACB5-1BAC1E91538A}"/>
    <cellStyle name="Separador de milhares 2 2 2 5 9" xfId="3919" xr:uid="{B2C4DBB1-234C-414B-AFA2-85299390EC28}"/>
    <cellStyle name="Separador de milhares 2 2 2 5 9 2" xfId="3920" xr:uid="{C2A9E6AC-9C53-4D9E-8041-C8B0BFE56898}"/>
    <cellStyle name="Separador de milhares 2 2 2 6" xfId="1413" xr:uid="{96EC50E3-1CCE-4A1C-AF53-37CA9099FB8A}"/>
    <cellStyle name="Separador de milhares 2 2 2 6 2" xfId="1414" xr:uid="{0649F4A8-F2FE-4111-973B-768A92E3D958}"/>
    <cellStyle name="Separador de milhares 2 2 2 6 2 2" xfId="1415" xr:uid="{DD760073-37E5-42B3-82CF-99AFE7C0947D}"/>
    <cellStyle name="Separador de milhares 2 2 2 6 2 2 2" xfId="3924" xr:uid="{D6E95CD2-ADCC-4196-B7E3-0C6226CA0D5A}"/>
    <cellStyle name="Separador de milhares 2 2 2 6 2 2 3" xfId="3923" xr:uid="{2AB7B35A-B507-407E-8383-B40CA9B8A1F7}"/>
    <cellStyle name="Separador de milhares 2 2 2 6 2 3" xfId="3925" xr:uid="{F460447B-1CC2-48FF-A7C9-2278D1A9BA58}"/>
    <cellStyle name="Separador de milhares 2 2 2 6 2 4" xfId="3922" xr:uid="{789D19FA-F655-48D6-8734-3A355055BDFC}"/>
    <cellStyle name="Separador de milhares 2 2 2 6 3" xfId="1416" xr:uid="{38D4B3F8-F4B3-4F29-B74E-1A16DC3BD0E8}"/>
    <cellStyle name="Separador de milhares 2 2 2 6 3 2" xfId="1417" xr:uid="{66705CDD-635F-4825-AC21-3014B81B0D19}"/>
    <cellStyle name="Separador de milhares 2 2 2 6 3 2 2" xfId="3928" xr:uid="{E65FA9C5-86C8-4D3D-9EE0-A067AA529318}"/>
    <cellStyle name="Separador de milhares 2 2 2 6 3 2 3" xfId="3927" xr:uid="{AE89AC65-C4F6-43A8-992C-1112B64ED8ED}"/>
    <cellStyle name="Separador de milhares 2 2 2 6 3 3" xfId="3929" xr:uid="{6A49674D-2FED-45AC-8327-290766EC9183}"/>
    <cellStyle name="Separador de milhares 2 2 2 6 3 4" xfId="3926" xr:uid="{AF179C89-87A2-4E5E-8D02-C1206330EEBF}"/>
    <cellStyle name="Separador de milhares 2 2 2 6 4" xfId="1418" xr:uid="{2F2B5CB0-40B8-4B5D-BE63-5EDC37B1EC8F}"/>
    <cellStyle name="Separador de milhares 2 2 2 6 4 2" xfId="3931" xr:uid="{05E874E9-E152-4F73-8A34-9551625CB694}"/>
    <cellStyle name="Separador de milhares 2 2 2 6 4 2 2" xfId="3932" xr:uid="{86A01FF6-5407-474E-9859-75AA7D4D5BDF}"/>
    <cellStyle name="Separador de milhares 2 2 2 6 4 3" xfId="3933" xr:uid="{B4FADD6B-77E9-4BF9-8976-D6E8F2E8FBC2}"/>
    <cellStyle name="Separador de milhares 2 2 2 6 4 4" xfId="3930" xr:uid="{087B2E5A-19B7-47A7-8F0E-1D7408762619}"/>
    <cellStyle name="Separador de milhares 2 2 2 6 5" xfId="3934" xr:uid="{DCD503C3-068E-4043-B32D-CD283F701CCA}"/>
    <cellStyle name="Separador de milhares 2 2 2 6 5 2" xfId="3935" xr:uid="{4AF99772-8B43-4112-88F4-2BDE2A9D7F6D}"/>
    <cellStyle name="Separador de milhares 2 2 2 6 6" xfId="3936" xr:uid="{E596DEDB-AE33-4E8F-A94B-BEEDD7C5A913}"/>
    <cellStyle name="Separador de milhares 2 2 2 6 6 2" xfId="3937" xr:uid="{789363C2-20D6-4F1C-8981-7F786691580A}"/>
    <cellStyle name="Separador de milhares 2 2 2 6 7" xfId="3938" xr:uid="{6A06C3AB-49E9-4393-BC6A-C347E43B8AE1}"/>
    <cellStyle name="Separador de milhares 2 2 2 6 8" xfId="3921" xr:uid="{79B2C5DF-DF4D-4FCF-B812-CFA8A623A15C}"/>
    <cellStyle name="Separador de milhares 2 2 2 7" xfId="1419" xr:uid="{C9644E49-C3DD-4FCC-BB7B-2632B1D57076}"/>
    <cellStyle name="Separador de milhares 2 2 2 7 2" xfId="1420" xr:uid="{7A164BCC-A8A0-45E1-9C03-FFACFA51B8E1}"/>
    <cellStyle name="Separador de milhares 2 2 2 7 2 2" xfId="3941" xr:uid="{7FE76C9D-BCAD-4232-A0C7-38404CACC6FB}"/>
    <cellStyle name="Separador de milhares 2 2 2 7 2 2 2" xfId="3942" xr:uid="{8AAFE9A1-5055-45D4-915C-EE3B90426367}"/>
    <cellStyle name="Separador de milhares 2 2 2 7 2 3" xfId="3943" xr:uid="{F2ED2B57-8BCB-40B1-906A-8BD49EADB178}"/>
    <cellStyle name="Separador de milhares 2 2 2 7 2 4" xfId="3940" xr:uid="{99AB71D1-6807-402B-9921-C1BA1B8C87BB}"/>
    <cellStyle name="Separador de milhares 2 2 2 7 3" xfId="1421" xr:uid="{AFB0C1D5-006B-471F-B043-355510303B5F}"/>
    <cellStyle name="Separador de milhares 2 2 2 7 3 2" xfId="3945" xr:uid="{54147A7E-EC87-425F-AE4E-9F3015743B9E}"/>
    <cellStyle name="Separador de milhares 2 2 2 7 3 2 2" xfId="3946" xr:uid="{274D3B6F-35A3-4676-AF56-17F618EFF983}"/>
    <cellStyle name="Separador de milhares 2 2 2 7 3 3" xfId="3947" xr:uid="{420E6290-4DBD-4D61-9216-CF7CA149C3BE}"/>
    <cellStyle name="Separador de milhares 2 2 2 7 3 4" xfId="3944" xr:uid="{8A07E245-D5FC-4AD8-BFED-1B6F8888E5BF}"/>
    <cellStyle name="Separador de milhares 2 2 2 7 4" xfId="3948" xr:uid="{9A3A52A3-C1E2-4B46-ACDA-19B216485CE9}"/>
    <cellStyle name="Separador de milhares 2 2 2 7 4 2" xfId="3949" xr:uid="{136FB99E-5B34-4323-A96E-C388A435DE4D}"/>
    <cellStyle name="Separador de milhares 2 2 2 7 4 2 2" xfId="3950" xr:uid="{FA705059-693A-4D96-81E6-DE5C77FF4C93}"/>
    <cellStyle name="Separador de milhares 2 2 2 7 4 3" xfId="3951" xr:uid="{355041C5-B430-4E87-9D37-440D7E573032}"/>
    <cellStyle name="Separador de milhares 2 2 2 7 5" xfId="3952" xr:uid="{24264002-04B7-4079-8EEB-12335BDEF096}"/>
    <cellStyle name="Separador de milhares 2 2 2 7 5 2" xfId="3953" xr:uid="{43A1749E-1D88-4DAC-8288-E783D1847FCF}"/>
    <cellStyle name="Separador de milhares 2 2 2 7 6" xfId="3954" xr:uid="{18558583-4E9D-4450-89BB-7808A0B82A91}"/>
    <cellStyle name="Separador de milhares 2 2 2 7 6 2" xfId="3955" xr:uid="{AE068E29-4B03-4BAF-B8BC-284506AB9EB0}"/>
    <cellStyle name="Separador de milhares 2 2 2 7 7" xfId="3956" xr:uid="{35C86957-4C8D-4541-9731-01F6078D341A}"/>
    <cellStyle name="Separador de milhares 2 2 2 7 8" xfId="3939" xr:uid="{BD60CC8C-BEAE-4A1E-A09F-D5804B57F076}"/>
    <cellStyle name="Separador de milhares 2 2 2 8" xfId="1422" xr:uid="{5523AAC5-0ACA-46A3-8814-558E7432B3A5}"/>
    <cellStyle name="Separador de milhares 2 2 2 8 2" xfId="1423" xr:uid="{702B642E-B24F-4356-A6C5-3C896C7DF733}"/>
    <cellStyle name="Separador de milhares 2 2 2 8 2 2" xfId="3959" xr:uid="{C08C26AA-509A-43AA-BE13-E2BC9262DAE4}"/>
    <cellStyle name="Separador de milhares 2 2 2 8 2 3" xfId="3958" xr:uid="{C9D8EC6D-9220-4B5C-8D13-A38BC9C9539B}"/>
    <cellStyle name="Separador de milhares 2 2 2 8 3" xfId="1424" xr:uid="{50FD51FB-2E57-4EFE-9A33-27E46B42E7D5}"/>
    <cellStyle name="Separador de milhares 2 2 2 8 3 2" xfId="3961" xr:uid="{23BF428F-B948-484A-A62E-B0245BCE1546}"/>
    <cellStyle name="Separador de milhares 2 2 2 8 3 3" xfId="3960" xr:uid="{F0DC4440-75D8-4957-95E0-88B9529963E8}"/>
    <cellStyle name="Separador de milhares 2 2 2 8 4" xfId="3962" xr:uid="{5F7436E1-55BD-4379-B420-8C4EFB0D8A50}"/>
    <cellStyle name="Separador de milhares 2 2 2 8 4 2" xfId="3963" xr:uid="{AE856EA2-B2D2-4D55-8EC5-B848B9B4885C}"/>
    <cellStyle name="Separador de milhares 2 2 2 8 5" xfId="3964" xr:uid="{1A5BA0F2-F46E-445C-A942-AEE566EBE2BD}"/>
    <cellStyle name="Separador de milhares 2 2 2 8 6" xfId="3957" xr:uid="{33C8CCAA-00CA-41EE-8BC4-3042F991E040}"/>
    <cellStyle name="Separador de milhares 2 2 2 9" xfId="1425" xr:uid="{729F68A1-2386-431C-B679-486AD2B16334}"/>
    <cellStyle name="Separador de milhares 2 2 2 9 2" xfId="3966" xr:uid="{CD2EBAA7-0E39-4777-8FE2-4C551629099D}"/>
    <cellStyle name="Separador de milhares 2 2 2 9 2 2" xfId="3967" xr:uid="{31954827-D7C2-4477-948D-2E69F47DFB1B}"/>
    <cellStyle name="Separador de milhares 2 2 2 9 3" xfId="3968" xr:uid="{2F615A14-DABB-434F-BAF5-A4B32882432B}"/>
    <cellStyle name="Separador de milhares 2 2 2 9 4" xfId="3965" xr:uid="{32CB2D5E-2086-404F-ADC7-77F75F7F0340}"/>
    <cellStyle name="Separador de milhares 2 2 3" xfId="1426" xr:uid="{E97C8BBD-14FA-4D5F-A07E-89A0FEF460DE}"/>
    <cellStyle name="Separador de milhares 2 2 3 10" xfId="3970" xr:uid="{5738CDBE-754B-46BA-B926-B51FF042286A}"/>
    <cellStyle name="Separador de milhares 2 2 3 11" xfId="3969" xr:uid="{3265F8E7-019B-4AF9-8E27-9D1B9E5172B7}"/>
    <cellStyle name="Separador de milhares 2 2 3 2" xfId="1427" xr:uid="{2788E00E-25D8-470F-AEC9-F0F65D57109A}"/>
    <cellStyle name="Separador de milhares 2 2 3 2 10" xfId="3971" xr:uid="{67C04D79-14CA-473E-A087-2599CBCA339E}"/>
    <cellStyle name="Separador de milhares 2 2 3 2 2" xfId="1428" xr:uid="{F81B8B33-6B21-4E5D-9B03-12E83262F9DF}"/>
    <cellStyle name="Separador de milhares 2 2 3 2 2 2" xfId="1429" xr:uid="{0A5C28B3-4826-4D89-B8D5-08EA41A862E1}"/>
    <cellStyle name="Separador de milhares 2 2 3 2 2 2 2" xfId="1430" xr:uid="{4B28259D-2BE2-4582-BEFE-ADA56D873B00}"/>
    <cellStyle name="Separador de milhares 2 2 3 2 2 2 2 2" xfId="3975" xr:uid="{47E200D4-726E-46F5-923D-795AB20AC971}"/>
    <cellStyle name="Separador de milhares 2 2 3 2 2 2 2 3" xfId="3974" xr:uid="{A866784A-EC4F-4C60-9BF5-774367A41101}"/>
    <cellStyle name="Separador de milhares 2 2 3 2 2 2 3" xfId="3976" xr:uid="{9FB58B18-66C8-4E41-B89B-2FE428704043}"/>
    <cellStyle name="Separador de milhares 2 2 3 2 2 2 4" xfId="3973" xr:uid="{AEB1E622-475A-4452-A579-2606173DAC32}"/>
    <cellStyle name="Separador de milhares 2 2 3 2 2 3" xfId="1431" xr:uid="{259A010C-CD1B-42C7-8494-21FC4B9E31B4}"/>
    <cellStyle name="Separador de milhares 2 2 3 2 2 3 2" xfId="1432" xr:uid="{A24240B6-F795-4E2C-96A3-602BEE169A0B}"/>
    <cellStyle name="Separador de milhares 2 2 3 2 2 3 2 2" xfId="3979" xr:uid="{9BC453A7-6EE8-4D8D-A810-990B90F07902}"/>
    <cellStyle name="Separador de milhares 2 2 3 2 2 3 2 3" xfId="3978" xr:uid="{DDAA1C78-1203-4862-B06E-2595CC9DA4E6}"/>
    <cellStyle name="Separador de milhares 2 2 3 2 2 3 3" xfId="3980" xr:uid="{1DC25806-98AD-4237-83F9-F35E1BFDA97A}"/>
    <cellStyle name="Separador de milhares 2 2 3 2 2 3 4" xfId="3977" xr:uid="{41A5AE20-BC41-4821-8AF6-2A6549B5B22E}"/>
    <cellStyle name="Separador de milhares 2 2 3 2 2 4" xfId="1433" xr:uid="{131DFE72-4B32-483F-94A2-227EF80B04C8}"/>
    <cellStyle name="Separador de milhares 2 2 3 2 2 4 2" xfId="3982" xr:uid="{79F317C1-52B1-4822-8145-1FB77DCAEB8A}"/>
    <cellStyle name="Separador de milhares 2 2 3 2 2 4 2 2" xfId="3983" xr:uid="{EEAC5992-E86F-4299-9504-D4FBBFB4D3EF}"/>
    <cellStyle name="Separador de milhares 2 2 3 2 2 4 3" xfId="3984" xr:uid="{D2E5A48B-67CE-40C9-B969-6A5EC7687D3D}"/>
    <cellStyle name="Separador de milhares 2 2 3 2 2 4 4" xfId="3981" xr:uid="{CDEAAAB3-1A01-4132-952E-F337EE139B26}"/>
    <cellStyle name="Separador de milhares 2 2 3 2 2 5" xfId="1434" xr:uid="{EF2D82F8-1690-4DFC-8536-486C70C72B7E}"/>
    <cellStyle name="Separador de milhares 2 2 3 2 2 5 2" xfId="3986" xr:uid="{D0B10887-3CB0-482F-8224-F95B5099AB6B}"/>
    <cellStyle name="Separador de milhares 2 2 3 2 2 5 3" xfId="3985" xr:uid="{FAE199EC-5DDD-4101-AB59-AD2268254914}"/>
    <cellStyle name="Separador de milhares 2 2 3 2 2 6" xfId="3987" xr:uid="{AE7F9296-B966-4030-B632-AA022E96A909}"/>
    <cellStyle name="Separador de milhares 2 2 3 2 2 6 2" xfId="3988" xr:uid="{BB9B8A14-DDBF-4564-A7D5-33150F2E0D83}"/>
    <cellStyle name="Separador de milhares 2 2 3 2 2 7" xfId="3989" xr:uid="{A7B721E1-8204-46E2-B8D8-AFEC356F6457}"/>
    <cellStyle name="Separador de milhares 2 2 3 2 2 8" xfId="3972" xr:uid="{1746D493-6CDB-41D5-8FB8-9C5989CF4145}"/>
    <cellStyle name="Separador de milhares 2 2 3 2 3" xfId="1435" xr:uid="{747F9E9A-3930-49CD-AFAC-B8C635DCFD3B}"/>
    <cellStyle name="Separador de milhares 2 2 3 2 3 2" xfId="1436" xr:uid="{D4DC1342-26D1-47E2-84B4-5AEFB5312517}"/>
    <cellStyle name="Separador de milhares 2 2 3 2 3 2 2" xfId="1437" xr:uid="{7BC32AEF-6A1C-4FEF-AE88-27819044F487}"/>
    <cellStyle name="Separador de milhares 2 2 3 2 3 2 2 2" xfId="3993" xr:uid="{430077C3-5BB5-4AC1-B719-1728F99FECE9}"/>
    <cellStyle name="Separador de milhares 2 2 3 2 3 2 2 3" xfId="3992" xr:uid="{8608D1F2-D482-4DDA-B34C-A94DEFD390AC}"/>
    <cellStyle name="Separador de milhares 2 2 3 2 3 2 3" xfId="3994" xr:uid="{CF4F39C5-4A57-4782-8940-35A6BDE45D3F}"/>
    <cellStyle name="Separador de milhares 2 2 3 2 3 2 4" xfId="3991" xr:uid="{21E3166C-3BBF-43F9-A7BB-EBF6C01F12F5}"/>
    <cellStyle name="Separador de milhares 2 2 3 2 3 3" xfId="1438" xr:uid="{397732E9-AA3D-4019-87CA-3DE2907042EA}"/>
    <cellStyle name="Separador de milhares 2 2 3 2 3 3 2" xfId="1439" xr:uid="{6647FA1B-B5D2-4D83-AE7A-ACCDB50416FF}"/>
    <cellStyle name="Separador de milhares 2 2 3 2 3 3 2 2" xfId="3997" xr:uid="{F01CCB6A-27A1-4817-A59B-D638FF556767}"/>
    <cellStyle name="Separador de milhares 2 2 3 2 3 3 2 3" xfId="3996" xr:uid="{B1596285-2C7C-403A-92AD-97270977A9EE}"/>
    <cellStyle name="Separador de milhares 2 2 3 2 3 3 3" xfId="3998" xr:uid="{7C52933D-C0F1-44A5-B9EC-4F9D08749346}"/>
    <cellStyle name="Separador de milhares 2 2 3 2 3 3 4" xfId="3995" xr:uid="{0B06F87D-6F47-40A1-A6AB-A6BE02C4B396}"/>
    <cellStyle name="Separador de milhares 2 2 3 2 3 4" xfId="1440" xr:uid="{E4374FC6-D36C-4D06-A375-1BD7F2C94720}"/>
    <cellStyle name="Separador de milhares 2 2 3 2 3 4 2" xfId="4000" xr:uid="{76194965-FC1D-4985-903B-8F72D3D1608F}"/>
    <cellStyle name="Separador de milhares 2 2 3 2 3 4 2 2" xfId="4001" xr:uid="{E482097F-1230-45BF-A775-F10F55666A84}"/>
    <cellStyle name="Separador de milhares 2 2 3 2 3 4 3" xfId="4002" xr:uid="{71804953-614E-41E6-A5AA-1700C66E0FDC}"/>
    <cellStyle name="Separador de milhares 2 2 3 2 3 4 4" xfId="3999" xr:uid="{5793380D-4446-4B69-9027-F670A01FF824}"/>
    <cellStyle name="Separador de milhares 2 2 3 2 3 5" xfId="1441" xr:uid="{3AF44E9C-5619-4A01-915B-7DF82397EBDC}"/>
    <cellStyle name="Separador de milhares 2 2 3 2 3 5 2" xfId="4004" xr:uid="{A16C921D-5B3F-4E67-B8B8-1797106809B6}"/>
    <cellStyle name="Separador de milhares 2 2 3 2 3 5 3" xfId="4003" xr:uid="{265ED9C1-0919-4C98-A88B-419DD0F7D818}"/>
    <cellStyle name="Separador de milhares 2 2 3 2 3 6" xfId="4005" xr:uid="{5B58FE44-06BB-4260-89BD-096A3EDB8653}"/>
    <cellStyle name="Separador de milhares 2 2 3 2 3 7" xfId="3990" xr:uid="{208C9907-09D2-4739-B4FB-04B4C0ADDC6C}"/>
    <cellStyle name="Separador de milhares 2 2 3 2 4" xfId="1442" xr:uid="{902C8BB0-A375-4DDB-9513-D1F4EEAB1178}"/>
    <cellStyle name="Separador de milhares 2 2 3 2 4 2" xfId="1443" xr:uid="{3A83D7DF-F7DB-4FE6-81AA-789A6F044CAB}"/>
    <cellStyle name="Separador de milhares 2 2 3 2 4 2 2" xfId="4008" xr:uid="{D66998E0-3628-41D6-8752-B0C25B8ED09A}"/>
    <cellStyle name="Separador de milhares 2 2 3 2 4 2 3" xfId="4007" xr:uid="{A1E598F5-3034-4A14-B89F-523C7E055BCE}"/>
    <cellStyle name="Separador de milhares 2 2 3 2 4 3" xfId="4009" xr:uid="{AD0C0D2C-17AB-4AA5-BE1D-D5934CF51DA5}"/>
    <cellStyle name="Separador de milhares 2 2 3 2 4 4" xfId="4006" xr:uid="{5D3754BB-A83E-4F08-8442-4A867654001D}"/>
    <cellStyle name="Separador de milhares 2 2 3 2 5" xfId="1444" xr:uid="{A5DB1B41-7403-4C11-AE97-4715438A8D9F}"/>
    <cellStyle name="Separador de milhares 2 2 3 2 5 2" xfId="1445" xr:uid="{3FE44BAF-532D-429E-AD5F-65994A8CAF0A}"/>
    <cellStyle name="Separador de milhares 2 2 3 2 5 2 2" xfId="4012" xr:uid="{83FB8250-6F80-4C61-A8B1-C6C78CBAC49E}"/>
    <cellStyle name="Separador de milhares 2 2 3 2 5 2 3" xfId="4011" xr:uid="{47FDFC2F-BFAA-4901-B99D-4A36F1BF4E6F}"/>
    <cellStyle name="Separador de milhares 2 2 3 2 5 3" xfId="4013" xr:uid="{19F09227-F9AD-482B-87DD-FB3666958169}"/>
    <cellStyle name="Separador de milhares 2 2 3 2 5 4" xfId="4010" xr:uid="{B3A11995-0687-4AC1-BDAC-1027CF27C4AE}"/>
    <cellStyle name="Separador de milhares 2 2 3 2 6" xfId="1446" xr:uid="{56CF93DB-7C5A-429C-A037-3916A74497BE}"/>
    <cellStyle name="Separador de milhares 2 2 3 2 6 2" xfId="4015" xr:uid="{4188CE00-EF4C-41A5-8699-15AEEA6ECB33}"/>
    <cellStyle name="Separador de milhares 2 2 3 2 6 2 2" xfId="4016" xr:uid="{0A280318-570F-4D30-839B-7A17663CC728}"/>
    <cellStyle name="Separador de milhares 2 2 3 2 6 3" xfId="4017" xr:uid="{047AEFFE-AE4C-4DA3-BF13-C908FF301521}"/>
    <cellStyle name="Separador de milhares 2 2 3 2 6 4" xfId="4014" xr:uid="{FB8957B0-4A3B-4620-8524-1BB01C227983}"/>
    <cellStyle name="Separador de milhares 2 2 3 2 7" xfId="1447" xr:uid="{6ADFF2F3-D889-4823-8C07-233137125BD3}"/>
    <cellStyle name="Separador de milhares 2 2 3 2 7 2" xfId="4019" xr:uid="{E8BF178B-A991-4392-96F9-302D5849EC98}"/>
    <cellStyle name="Separador de milhares 2 2 3 2 7 2 2" xfId="4020" xr:uid="{7250EB93-02CB-4AEC-9E94-C673E75A6DFE}"/>
    <cellStyle name="Separador de milhares 2 2 3 2 7 3" xfId="4021" xr:uid="{073FE4AF-03C6-4DFE-B6E5-4EE1AD6AE417}"/>
    <cellStyle name="Separador de milhares 2 2 3 2 7 4" xfId="4018" xr:uid="{99F94BCA-C329-4343-8557-8FB49C0D93CA}"/>
    <cellStyle name="Separador de milhares 2 2 3 2 8" xfId="4022" xr:uid="{D1BDCCAC-81E1-4D87-89AA-D13598660846}"/>
    <cellStyle name="Separador de milhares 2 2 3 2 8 2" xfId="4023" xr:uid="{8DD35BD6-17B1-4645-B128-4D39352DCD58}"/>
    <cellStyle name="Separador de milhares 2 2 3 2 9" xfId="4024" xr:uid="{4C1077F1-D083-4C14-BED8-D704A2861C97}"/>
    <cellStyle name="Separador de milhares 2 2 3 3" xfId="1448" xr:uid="{4885B27A-CC70-4439-A912-793F6CDF3C4D}"/>
    <cellStyle name="Separador de milhares 2 2 3 3 2" xfId="1449" xr:uid="{F2070E0C-7919-486E-8014-D4253ED26430}"/>
    <cellStyle name="Separador de milhares 2 2 3 3 2 2" xfId="1450" xr:uid="{A9C7082A-6E37-479A-909B-0053C6B04383}"/>
    <cellStyle name="Separador de milhares 2 2 3 3 2 2 2" xfId="4028" xr:uid="{5AF2C8F1-1B3B-4036-A317-463DEB6E518A}"/>
    <cellStyle name="Separador de milhares 2 2 3 3 2 2 2 2" xfId="4029" xr:uid="{CDF55A24-49A1-46B5-9D53-43789EF4A17D}"/>
    <cellStyle name="Separador de milhares 2 2 3 3 2 2 3" xfId="4030" xr:uid="{433BA915-18CE-4923-83F4-A6783D3E9AC1}"/>
    <cellStyle name="Separador de milhares 2 2 3 3 2 2 4" xfId="4027" xr:uid="{0086DE01-23F8-4876-A23A-C3D9B283772F}"/>
    <cellStyle name="Separador de milhares 2 2 3 3 2 3" xfId="4031" xr:uid="{E9A8AB6F-5889-499B-8AB8-8F106ECCEFBE}"/>
    <cellStyle name="Separador de milhares 2 2 3 3 2 3 2" xfId="4032" xr:uid="{B357B3D2-F3C7-4823-AF64-BDA53DAC78A8}"/>
    <cellStyle name="Separador de milhares 2 2 3 3 2 4" xfId="4033" xr:uid="{FBA96588-C763-4FD1-ACC8-2A26BD9911DC}"/>
    <cellStyle name="Separador de milhares 2 2 3 3 2 4 2" xfId="4034" xr:uid="{B5A8C8A6-0895-4729-98E2-FFCE2146808E}"/>
    <cellStyle name="Separador de milhares 2 2 3 3 2 5" xfId="4035" xr:uid="{FBAFBF9C-16C6-440C-B410-0DCCCD9CA77F}"/>
    <cellStyle name="Separador de milhares 2 2 3 3 2 5 2" xfId="4036" xr:uid="{B8F56B2F-63AA-488E-9814-A354F04356D1}"/>
    <cellStyle name="Separador de milhares 2 2 3 3 2 6" xfId="4037" xr:uid="{399C38E9-A727-479F-B64B-CBA71F31CAF7}"/>
    <cellStyle name="Separador de milhares 2 2 3 3 2 7" xfId="4026" xr:uid="{1AE45276-9E57-4451-8174-68D5A377A42D}"/>
    <cellStyle name="Separador de milhares 2 2 3 3 3" xfId="1451" xr:uid="{E1067385-886E-4C96-AC30-2C65484AD244}"/>
    <cellStyle name="Separador de milhares 2 2 3 3 3 2" xfId="1452" xr:uid="{B3ED99D1-E804-4B5A-9829-D0D85FEA8F49}"/>
    <cellStyle name="Separador de milhares 2 2 3 3 3 2 2" xfId="4040" xr:uid="{E49828EC-4BA1-4E64-8470-169659A16E04}"/>
    <cellStyle name="Separador de milhares 2 2 3 3 3 2 3" xfId="4039" xr:uid="{2F150A6B-F4FC-40E1-BA5A-DEA31CD03AE2}"/>
    <cellStyle name="Separador de milhares 2 2 3 3 3 3" xfId="4041" xr:uid="{C4D484F5-D4FD-442F-A909-B7B68966C82E}"/>
    <cellStyle name="Separador de milhares 2 2 3 3 3 4" xfId="4038" xr:uid="{A4DD32A2-8310-4585-972D-EFC2DF72BAA1}"/>
    <cellStyle name="Separador de milhares 2 2 3 3 4" xfId="1453" xr:uid="{2BA81056-89B0-4CBB-9462-5B26FD9F07E2}"/>
    <cellStyle name="Separador de milhares 2 2 3 3 4 2" xfId="4043" xr:uid="{DBB66DD7-53C9-4120-89B7-A915FDCD1E67}"/>
    <cellStyle name="Separador de milhares 2 2 3 3 4 2 2" xfId="4044" xr:uid="{13D5AFDB-3BC7-4A26-8B3E-EAE7745ED92B}"/>
    <cellStyle name="Separador de milhares 2 2 3 3 4 3" xfId="4045" xr:uid="{5EA1051F-4486-4B44-9762-4FA044FC955A}"/>
    <cellStyle name="Separador de milhares 2 2 3 3 4 4" xfId="4042" xr:uid="{EE90952A-3B9C-4DF8-A5FC-FB97B5CC3EF1}"/>
    <cellStyle name="Separador de milhares 2 2 3 3 5" xfId="1454" xr:uid="{B66028D3-6487-4895-A499-321CCBE0EAFA}"/>
    <cellStyle name="Separador de milhares 2 2 3 3 5 2" xfId="4047" xr:uid="{06A59BC6-0722-4104-B814-1DC5981CD370}"/>
    <cellStyle name="Separador de milhares 2 2 3 3 5 3" xfId="4046" xr:uid="{E8249093-FB34-407D-8060-4E298AC1BEDD}"/>
    <cellStyle name="Separador de milhares 2 2 3 3 6" xfId="4048" xr:uid="{B37EA29E-9FDF-4F8E-BA27-1619D0CD73D8}"/>
    <cellStyle name="Separador de milhares 2 2 3 3 6 2" xfId="4049" xr:uid="{BCCD2E34-AFB8-493D-8A6E-1CA38D0491FC}"/>
    <cellStyle name="Separador de milhares 2 2 3 3 7" xfId="4050" xr:uid="{FAAD97A9-383E-44EA-955E-1E0AD215B74A}"/>
    <cellStyle name="Separador de milhares 2 2 3 3 7 2" xfId="4051" xr:uid="{FC2569A6-B411-4090-9367-5D5D2DEC3E0A}"/>
    <cellStyle name="Separador de milhares 2 2 3 3 8" xfId="4052" xr:uid="{63508514-EC6B-476C-8A4E-047BF4FDC4FC}"/>
    <cellStyle name="Separador de milhares 2 2 3 3 9" xfId="4025" xr:uid="{9AD2E1AE-750C-4591-9288-C677BD097046}"/>
    <cellStyle name="Separador de milhares 2 2 3 4" xfId="1455" xr:uid="{FC7D2FB9-042A-44AD-9B45-7F6D22276561}"/>
    <cellStyle name="Separador de milhares 2 2 3 4 2" xfId="1456" xr:uid="{A2087383-4FA3-4878-88E2-C55016F2EE6A}"/>
    <cellStyle name="Separador de milhares 2 2 3 4 2 2" xfId="1457" xr:uid="{0B4573AC-83D3-4D12-8A62-5D006895050B}"/>
    <cellStyle name="Separador de milhares 2 2 3 4 2 2 2" xfId="4056" xr:uid="{D24B168D-EA46-45E4-893A-BC4025335D89}"/>
    <cellStyle name="Separador de milhares 2 2 3 4 2 2 3" xfId="4055" xr:uid="{7DF631F1-6DEC-4027-9CBE-5099EF81494F}"/>
    <cellStyle name="Separador de milhares 2 2 3 4 2 3" xfId="4057" xr:uid="{A1583F1A-4D55-4475-A45D-31D0AB1C7D08}"/>
    <cellStyle name="Separador de milhares 2 2 3 4 2 4" xfId="4054" xr:uid="{2C8763A3-6B07-46BD-94DD-CC41895429C0}"/>
    <cellStyle name="Separador de milhares 2 2 3 4 3" xfId="1458" xr:uid="{C1B13995-44B5-4013-8119-F4B83FF50EE5}"/>
    <cellStyle name="Separador de milhares 2 2 3 4 3 2" xfId="1459" xr:uid="{F8982431-5B86-4066-9C84-83805F2C0372}"/>
    <cellStyle name="Separador de milhares 2 2 3 4 3 2 2" xfId="4060" xr:uid="{7D78F8DD-C820-42EA-B479-35E4BB8E6ABB}"/>
    <cellStyle name="Separador de milhares 2 2 3 4 3 2 3" xfId="4059" xr:uid="{A24C52D6-DF7A-497D-B97F-67D9523CDDA9}"/>
    <cellStyle name="Separador de milhares 2 2 3 4 3 3" xfId="4061" xr:uid="{544A20C9-3BC1-4E24-8D63-B1CA7B02B701}"/>
    <cellStyle name="Separador de milhares 2 2 3 4 3 4" xfId="4058" xr:uid="{0EB2599B-512D-40B9-95B9-4B950BA96282}"/>
    <cellStyle name="Separador de milhares 2 2 3 4 4" xfId="1460" xr:uid="{0EE3288C-1430-4336-A2B6-D1529265FA5D}"/>
    <cellStyle name="Separador de milhares 2 2 3 4 4 2" xfId="4063" xr:uid="{C88C3FAD-665B-4A59-8C62-A3D938661D20}"/>
    <cellStyle name="Separador de milhares 2 2 3 4 4 2 2" xfId="4064" xr:uid="{5A75EFD7-78EB-4D9A-9BB2-893D8235CD19}"/>
    <cellStyle name="Separador de milhares 2 2 3 4 4 3" xfId="4065" xr:uid="{D237A13D-DF17-436E-BA26-6B7E43ABC6F5}"/>
    <cellStyle name="Separador de milhares 2 2 3 4 4 4" xfId="4062" xr:uid="{F52BE4DC-F938-44B2-ABF0-D154B24555B6}"/>
    <cellStyle name="Separador de milhares 2 2 3 4 5" xfId="1461" xr:uid="{623FC424-137A-4509-A6DA-4192303C5757}"/>
    <cellStyle name="Separador de milhares 2 2 3 4 5 2" xfId="4067" xr:uid="{B1BB606A-5154-43AB-9E96-F452BF1B3073}"/>
    <cellStyle name="Separador de milhares 2 2 3 4 5 3" xfId="4066" xr:uid="{6522D92C-C83A-4B51-84FA-318E18FB31AB}"/>
    <cellStyle name="Separador de milhares 2 2 3 4 6" xfId="4068" xr:uid="{4E744D39-63FA-4B60-86B9-3C1A933B2DBD}"/>
    <cellStyle name="Separador de milhares 2 2 3 4 6 2" xfId="4069" xr:uid="{4F21C070-F13A-4853-B5B0-20907BD72358}"/>
    <cellStyle name="Separador de milhares 2 2 3 4 7" xfId="4070" xr:uid="{4497EDA1-490D-4F39-8046-921B2BFC866F}"/>
    <cellStyle name="Separador de milhares 2 2 3 4 8" xfId="4053" xr:uid="{4B4AEABF-9E5E-4852-8A6C-71713C1C8A9B}"/>
    <cellStyle name="Separador de milhares 2 2 3 5" xfId="1462" xr:uid="{C8392405-AD88-43B7-9B1E-2AB5498A945E}"/>
    <cellStyle name="Separador de milhares 2 2 3 5 2" xfId="1463" xr:uid="{B1E63CC5-C28B-424B-B30F-495A60B701B6}"/>
    <cellStyle name="Separador de milhares 2 2 3 5 2 2" xfId="4073" xr:uid="{EC2C1054-86B2-4579-BFED-BF244944BDEE}"/>
    <cellStyle name="Separador de milhares 2 2 3 5 2 3" xfId="4072" xr:uid="{FA5A6595-F1EF-49EF-A5AE-1F9D1C011A58}"/>
    <cellStyle name="Separador de milhares 2 2 3 5 3" xfId="4074" xr:uid="{351FFB01-97F3-4A8C-A212-2608F3F5E205}"/>
    <cellStyle name="Separador de milhares 2 2 3 5 3 2" xfId="4075" xr:uid="{19497B7E-93A2-41C9-A7E7-EFACEDDD131B}"/>
    <cellStyle name="Separador de milhares 2 2 3 5 4" xfId="4076" xr:uid="{C99D6B2A-122F-4121-B534-0D83AB65026E}"/>
    <cellStyle name="Separador de milhares 2 2 3 5 4 2" xfId="4077" xr:uid="{3104311A-DDA5-4A8A-B666-A97DAE28DA2A}"/>
    <cellStyle name="Separador de milhares 2 2 3 5 5" xfId="4078" xr:uid="{59C976D9-DF71-4762-8C7E-DB5A4E7A9CB9}"/>
    <cellStyle name="Separador de milhares 2 2 3 5 5 2" xfId="4079" xr:uid="{F90840E8-4B19-4E1C-8B1D-63A4AB317091}"/>
    <cellStyle name="Separador de milhares 2 2 3 5 6" xfId="4080" xr:uid="{6B7C64DD-F6E2-4FDD-88B2-3BE97EF1B9E0}"/>
    <cellStyle name="Separador de milhares 2 2 3 5 7" xfId="4071" xr:uid="{D932605A-AD38-46B2-B6CD-70118DAE394C}"/>
    <cellStyle name="Separador de milhares 2 2 3 6" xfId="1464" xr:uid="{8BD5693C-D808-42B7-A1C4-2BBC075E3E65}"/>
    <cellStyle name="Separador de milhares 2 2 3 6 2" xfId="1465" xr:uid="{6C85C646-E593-48D0-81CA-6B3DBC52FEBE}"/>
    <cellStyle name="Separador de milhares 2 2 3 6 2 2" xfId="4083" xr:uid="{73DA4394-5B8E-43E5-BD23-6AC457DBA9BC}"/>
    <cellStyle name="Separador de milhares 2 2 3 6 2 3" xfId="4082" xr:uid="{BAAC7948-18B0-4E76-B68D-398DD7C1C85F}"/>
    <cellStyle name="Separador de milhares 2 2 3 6 3" xfId="4084" xr:uid="{3075028D-7B06-43D9-A94D-2C8D875FCCBB}"/>
    <cellStyle name="Separador de milhares 2 2 3 6 4" xfId="4081" xr:uid="{07051DBE-781D-43C4-B051-35763D767D3F}"/>
    <cellStyle name="Separador de milhares 2 2 3 7" xfId="1466" xr:uid="{5F30C65B-EB85-4649-80CD-08CD9443CF56}"/>
    <cellStyle name="Separador de milhares 2 2 3 7 2" xfId="4086" xr:uid="{33F3521C-6743-4EFE-A063-2A63D3A76530}"/>
    <cellStyle name="Separador de milhares 2 2 3 7 2 2" xfId="4087" xr:uid="{8EB4130C-880F-4AA8-8E5E-5F86C5EFBE47}"/>
    <cellStyle name="Separador de milhares 2 2 3 7 3" xfId="4088" xr:uid="{A3D45257-8899-4E77-9057-8CDAF1C2EFFA}"/>
    <cellStyle name="Separador de milhares 2 2 3 7 4" xfId="4085" xr:uid="{D73A6BA6-2189-489F-B334-E6A99D248D8C}"/>
    <cellStyle name="Separador de milhares 2 2 3 8" xfId="1467" xr:uid="{B51301D3-5436-4943-83D7-9573B2EF050A}"/>
    <cellStyle name="Separador de milhares 2 2 3 8 2" xfId="4090" xr:uid="{ADE1F04E-C416-4FE2-B7CE-6EECCFAA3DF0}"/>
    <cellStyle name="Separador de milhares 2 2 3 8 2 2" xfId="4091" xr:uid="{E61A29E0-A823-4D47-BB36-2177ED2D98E9}"/>
    <cellStyle name="Separador de milhares 2 2 3 8 3" xfId="4092" xr:uid="{5DE7EDC4-FB00-41E4-816A-19CD56B0CD7D}"/>
    <cellStyle name="Separador de milhares 2 2 3 8 4" xfId="4089" xr:uid="{19C58DE0-B6B4-47D9-8725-3D8DE7D01567}"/>
    <cellStyle name="Separador de milhares 2 2 3 9" xfId="4093" xr:uid="{CA98A86C-53D8-4796-AF4A-6F53FB82CC57}"/>
    <cellStyle name="Separador de milhares 2 2 3 9 2" xfId="4094" xr:uid="{7B2B2139-F29D-418B-AD1D-C6C7EE552563}"/>
    <cellStyle name="Separador de milhares 2 2 4" xfId="1468" xr:uid="{E8CEF48C-CB9D-4922-8669-509F44745914}"/>
    <cellStyle name="Separador de milhares 2 2 4 2" xfId="1469" xr:uid="{3C0D3786-BF97-4B3D-8372-2684BA688951}"/>
    <cellStyle name="Separador de milhares 2 2 4 2 2" xfId="4097" xr:uid="{118ACACA-7BE7-414D-97A9-BB7A5F5DF0DC}"/>
    <cellStyle name="Separador de milhares 2 2 4 2 2 2" xfId="4098" xr:uid="{F9B31A14-F29C-4E08-A3D8-6801D1ABD8DB}"/>
    <cellStyle name="Separador de milhares 2 2 4 2 3" xfId="4099" xr:uid="{1D447281-8DCE-452C-9788-96FD6CDE2DD7}"/>
    <cellStyle name="Separador de milhares 2 2 4 2 4" xfId="4096" xr:uid="{EB050CCB-DAB1-4F0A-BB00-9E7EB7866F55}"/>
    <cellStyle name="Separador de milhares 2 2 4 3" xfId="4100" xr:uid="{B66A1B9F-913F-47AF-A61F-BE1DFCE6B3D5}"/>
    <cellStyle name="Separador de milhares 2 2 4 3 2" xfId="4101" xr:uid="{480712DB-8B49-4FDD-AA15-9A7C75EE08EF}"/>
    <cellStyle name="Separador de milhares 2 2 4 4" xfId="4102" xr:uid="{1BBC35E5-F33D-4286-80B0-B0FA0A21D1C6}"/>
    <cellStyle name="Separador de milhares 2 2 4 4 2" xfId="4103" xr:uid="{9E247CCC-0B71-4601-A709-B7CF522D4DBE}"/>
    <cellStyle name="Separador de milhares 2 2 4 5" xfId="4104" xr:uid="{25C3A5E3-7A87-4DB3-805E-C2AFFF2A2883}"/>
    <cellStyle name="Separador de milhares 2 2 4 5 2" xfId="4105" xr:uid="{6BEFBCD7-88C2-4139-8A93-13B567803653}"/>
    <cellStyle name="Separador de milhares 2 2 4 6" xfId="4106" xr:uid="{7ADD899E-C82E-4568-8600-8E753B632BEC}"/>
    <cellStyle name="Separador de milhares 2 2 4 6 2" xfId="4107" xr:uid="{CF618870-7C18-454F-A606-EBEF6C3AA7F4}"/>
    <cellStyle name="Separador de milhares 2 2 4 7" xfId="4108" xr:uid="{635B7D32-E54C-4EBC-A4A3-FF802B341442}"/>
    <cellStyle name="Separador de milhares 2 2 4 8" xfId="4095" xr:uid="{14CDB70A-94FA-4D85-B147-4A52A9AD8A70}"/>
    <cellStyle name="Separador de milhares 2 2 5" xfId="1470" xr:uid="{C59AC7A1-BEDC-40C1-9F53-862D95F8B497}"/>
    <cellStyle name="Separador de milhares 2 2 5 2" xfId="1471" xr:uid="{03456BFC-3031-43D6-8619-9668DE038AFE}"/>
    <cellStyle name="Separador de milhares 2 2 5 2 2" xfId="4111" xr:uid="{63928E46-B1C4-433D-9C0B-5A00AC32C396}"/>
    <cellStyle name="Separador de milhares 2 2 5 2 3" xfId="4110" xr:uid="{8FFBAA93-3A06-43A5-87E8-803AC1FDAA78}"/>
    <cellStyle name="Separador de milhares 2 2 5 3" xfId="4112" xr:uid="{CF5F6538-339A-4D75-B39D-CE78A65E259C}"/>
    <cellStyle name="Separador de milhares 2 2 5 4" xfId="4109" xr:uid="{4F035791-9FDE-40D5-BFB6-23E864523114}"/>
    <cellStyle name="Separador de milhares 2 2 6" xfId="1472" xr:uid="{835BB30E-9FD9-44A2-917C-928E84857CCE}"/>
    <cellStyle name="Separador de milhares 2 2 6 2" xfId="4114" xr:uid="{5BD6D392-2672-434A-8BF8-EC8F5F7EE02E}"/>
    <cellStyle name="Separador de milhares 2 2 6 3" xfId="4113" xr:uid="{E6D93130-E968-455F-B955-60E84FE02D01}"/>
    <cellStyle name="Separador de milhares 2 2 7" xfId="4115" xr:uid="{91BC55DD-006C-4D3B-8F41-01C70F28D58B}"/>
    <cellStyle name="Separador de milhares 2 2 7 2" xfId="4116" xr:uid="{4776EF5D-FE35-4310-A0CC-52D5D440C664}"/>
    <cellStyle name="Separador de milhares 2 3" xfId="1473" xr:uid="{E8711057-D217-48B1-A797-7CC244D69BBE}"/>
    <cellStyle name="Separador de milhares 2 3 10" xfId="1474" xr:uid="{AC9C773C-B25E-4DF0-803F-BA4E41AF9E08}"/>
    <cellStyle name="Separador de milhares 2 3 10 2" xfId="4119" xr:uid="{750F733E-1C7C-4AB9-B9C9-817B9EAF8099}"/>
    <cellStyle name="Separador de milhares 2 3 10 2 2" xfId="4120" xr:uid="{BD9CF0F7-8C60-4CFD-85CA-F4370F2339FF}"/>
    <cellStyle name="Separador de milhares 2 3 10 3" xfId="4121" xr:uid="{F803B6E2-E82A-4362-8561-D78FB260E927}"/>
    <cellStyle name="Separador de milhares 2 3 10 3 2" xfId="4122" xr:uid="{79CCAB87-BFA5-438E-958C-A00F71DA3905}"/>
    <cellStyle name="Separador de milhares 2 3 10 4" xfId="4123" xr:uid="{052D8D62-11B8-4756-B5AD-BD2842CCE551}"/>
    <cellStyle name="Separador de milhares 2 3 10 4 2" xfId="4124" xr:uid="{D9C3C529-CF9E-4B1B-9010-882ECAEA91BD}"/>
    <cellStyle name="Separador de milhares 2 3 10 5" xfId="4125" xr:uid="{FB2F599C-B2BE-4AD8-9369-4551B0285870}"/>
    <cellStyle name="Separador de milhares 2 3 10 5 2" xfId="4126" xr:uid="{B6C64677-F612-48E0-AC43-D622C90CB647}"/>
    <cellStyle name="Separador de milhares 2 3 10 6" xfId="4127" xr:uid="{5FFE5470-2D8D-4365-A2D1-C9C1D289582D}"/>
    <cellStyle name="Separador de milhares 2 3 10 7" xfId="4118" xr:uid="{78226BB4-FB53-4E81-ADE0-961EC38FFF67}"/>
    <cellStyle name="Separador de milhares 2 3 11" xfId="4128" xr:uid="{3541C8CB-77C6-4703-A952-383E129AF2F8}"/>
    <cellStyle name="Separador de milhares 2 3 11 2" xfId="4129" xr:uid="{D902F953-C8F7-482E-8219-E3B12E0062AE}"/>
    <cellStyle name="Separador de milhares 2 3 11 2 2" xfId="4130" xr:uid="{16BFF85D-1D46-4D14-9501-CC05986BB45B}"/>
    <cellStyle name="Separador de milhares 2 3 11 3" xfId="4131" xr:uid="{B8F14015-D10A-4C61-ACFB-414A441DD0E0}"/>
    <cellStyle name="Separador de milhares 2 3 11 3 2" xfId="4132" xr:uid="{A07C2DB3-4D91-4B7B-A743-5B037FD33EDF}"/>
    <cellStyle name="Separador de milhares 2 3 11 4" xfId="4133" xr:uid="{68718604-C962-4A45-895E-58498286A253}"/>
    <cellStyle name="Separador de milhares 2 3 11 4 2" xfId="4134" xr:uid="{A06830E3-12E1-406A-BBB7-1DE86CD23084}"/>
    <cellStyle name="Separador de milhares 2 3 11 5" xfId="4135" xr:uid="{34597747-4FC9-425F-A96A-2A53C50D13AA}"/>
    <cellStyle name="Separador de milhares 2 3 12" xfId="4136" xr:uid="{C4D0D5D4-0C1C-4C74-BACB-41644EC7D866}"/>
    <cellStyle name="Separador de milhares 2 3 12 2" xfId="4137" xr:uid="{CEB3C62C-3FBF-4BC3-A559-53ABF22C369B}"/>
    <cellStyle name="Separador de milhares 2 3 12 2 2" xfId="4138" xr:uid="{C2100D29-ED85-4DC8-8B5D-1908F87E19A4}"/>
    <cellStyle name="Separador de milhares 2 3 12 3" xfId="4139" xr:uid="{0A7557FF-F0A2-4046-9B78-EBA6C4254178}"/>
    <cellStyle name="Separador de milhares 2 3 13" xfId="4140" xr:uid="{630A220F-EB39-41B9-B075-D17752894C3B}"/>
    <cellStyle name="Separador de milhares 2 3 13 2" xfId="4141" xr:uid="{12154C95-1C06-449B-A295-29C63331AC2B}"/>
    <cellStyle name="Separador de milhares 2 3 13 2 2" xfId="4142" xr:uid="{971232DF-1EBA-4C5E-B1BA-6C1C25B95599}"/>
    <cellStyle name="Separador de milhares 2 3 13 3" xfId="4143" xr:uid="{35F77BC3-A4A6-40D9-9415-52EBBE6862C4}"/>
    <cellStyle name="Separador de milhares 2 3 14" xfId="4144" xr:uid="{B4D4A668-04FE-4556-94BB-2F531760B891}"/>
    <cellStyle name="Separador de milhares 2 3 14 2" xfId="4145" xr:uid="{5AA9A2D4-4688-4C64-97BA-BD3CDBD8D2BA}"/>
    <cellStyle name="Separador de milhares 2 3 14 2 2" xfId="4146" xr:uid="{E3215E08-DC1A-4136-9967-10F60BE47B82}"/>
    <cellStyle name="Separador de milhares 2 3 14 3" xfId="4147" xr:uid="{3B84723A-F74A-49AF-BCDF-05361EB8660B}"/>
    <cellStyle name="Separador de milhares 2 3 15" xfId="4148" xr:uid="{06B8790E-0512-47CD-867A-C71189A00436}"/>
    <cellStyle name="Separador de milhares 2 3 15 2" xfId="4149" xr:uid="{6B45FAD8-B381-416E-A17F-5BBB3227E4BA}"/>
    <cellStyle name="Separador de milhares 2 3 16" xfId="4150" xr:uid="{AC9DF933-FC3B-44B5-BE78-333891A7DFF3}"/>
    <cellStyle name="Separador de milhares 2 3 16 2" xfId="4151" xr:uid="{70CE8BCD-E623-4CC8-B189-4B22810797A2}"/>
    <cellStyle name="Separador de milhares 2 3 17" xfId="4152" xr:uid="{BCAE1BAB-FE9F-4FB8-8DB8-C41C86F20303}"/>
    <cellStyle name="Separador de milhares 2 3 17 2" xfId="4153" xr:uid="{1365E3C8-7AF9-4067-A213-3E5B475F1148}"/>
    <cellStyle name="Separador de milhares 2 3 18" xfId="4154" xr:uid="{6E737192-7CAD-4C40-9423-3726CE1B7CB0}"/>
    <cellStyle name="Separador de milhares 2 3 19" xfId="4117" xr:uid="{2C8FD733-CE3D-4941-99FE-18F2959EC4F3}"/>
    <cellStyle name="Separador de milhares 2 3 2" xfId="1475" xr:uid="{958B65FA-2DB5-4E91-B9C9-B0649C8E6505}"/>
    <cellStyle name="Separador de milhares 2 3 2 10" xfId="4156" xr:uid="{D1490347-C3CE-4757-99EE-0CDE9367AED7}"/>
    <cellStyle name="Separador de milhares 2 3 2 10 2" xfId="4157" xr:uid="{5410D3BC-AED0-4D7F-B45A-992C6943200F}"/>
    <cellStyle name="Separador de milhares 2 3 2 11" xfId="4158" xr:uid="{2CEB426C-A021-4ECC-8B1C-F5077CB7628E}"/>
    <cellStyle name="Separador de milhares 2 3 2 12" xfId="4155" xr:uid="{6A60E70A-D08E-4A12-B6E7-C5BB1B803F78}"/>
    <cellStyle name="Separador de milhares 2 3 2 2" xfId="1476" xr:uid="{87AC8284-7F7B-4A5F-94FF-49ED512F7D4C}"/>
    <cellStyle name="Separador de milhares 2 3 2 2 10" xfId="4159" xr:uid="{57030A9B-68A6-4D69-94C0-1FB2AEE32240}"/>
    <cellStyle name="Separador de milhares 2 3 2 2 2" xfId="1477" xr:uid="{087686B9-FCBA-4F4F-9E37-D7C796DC68E3}"/>
    <cellStyle name="Separador de milhares 2 3 2 2 2 2" xfId="1478" xr:uid="{475B749C-69BC-4C5D-A2D2-B52BECC29176}"/>
    <cellStyle name="Separador de milhares 2 3 2 2 2 2 2" xfId="1479" xr:uid="{E6037616-81CE-4E5B-9ABA-2D3C861BEFFC}"/>
    <cellStyle name="Separador de milhares 2 3 2 2 2 2 2 2" xfId="4163" xr:uid="{6BE4338F-63C7-4AA9-B174-466B3E130BF2}"/>
    <cellStyle name="Separador de milhares 2 3 2 2 2 2 2 3" xfId="4162" xr:uid="{18A8DE5C-2E91-4EFA-9E7C-774AED14D3B0}"/>
    <cellStyle name="Separador de milhares 2 3 2 2 2 2 3" xfId="4164" xr:uid="{0ACC6DB0-0912-4AEA-A3FE-C8A4527DE422}"/>
    <cellStyle name="Separador de milhares 2 3 2 2 2 2 4" xfId="4161" xr:uid="{9742F8CC-94CF-4502-A6A9-8DC916DFDCB0}"/>
    <cellStyle name="Separador de milhares 2 3 2 2 2 3" xfId="1480" xr:uid="{DFB3DC52-A3FC-4657-8C9F-F2D018D9D35F}"/>
    <cellStyle name="Separador de milhares 2 3 2 2 2 3 2" xfId="1481" xr:uid="{E2DC0E3E-EEAB-4430-9EA9-0726F3D05044}"/>
    <cellStyle name="Separador de milhares 2 3 2 2 2 3 2 2" xfId="4167" xr:uid="{BAA78599-FBFC-43B4-A91C-15959DA59C80}"/>
    <cellStyle name="Separador de milhares 2 3 2 2 2 3 2 3" xfId="4166" xr:uid="{8598F663-E630-450C-BC0E-5CFEEC020BEE}"/>
    <cellStyle name="Separador de milhares 2 3 2 2 2 3 3" xfId="4168" xr:uid="{AE51F115-C210-4D33-9FBC-139A8681DFD9}"/>
    <cellStyle name="Separador de milhares 2 3 2 2 2 3 4" xfId="4165" xr:uid="{29863CF4-C1F7-4CCE-9A57-47AD30595A1F}"/>
    <cellStyle name="Separador de milhares 2 3 2 2 2 4" xfId="1482" xr:uid="{2A0E3550-4CEF-423A-B82F-68BF9F85A251}"/>
    <cellStyle name="Separador de milhares 2 3 2 2 2 4 2" xfId="4170" xr:uid="{A65D0336-B75F-405B-8547-B40E1B442D19}"/>
    <cellStyle name="Separador de milhares 2 3 2 2 2 4 2 2" xfId="4171" xr:uid="{0943DC7F-145A-4836-9BFE-28351FB98244}"/>
    <cellStyle name="Separador de milhares 2 3 2 2 2 4 3" xfId="4172" xr:uid="{77EF485F-AA76-4BFE-A366-E2FB2A9E78F1}"/>
    <cellStyle name="Separador de milhares 2 3 2 2 2 4 4" xfId="4169" xr:uid="{9A7CAA7A-8E7A-4609-A053-FC5564DF4F39}"/>
    <cellStyle name="Separador de milhares 2 3 2 2 2 5" xfId="1483" xr:uid="{C61AC6CC-67F1-4337-AEA3-DE9D24CB44C8}"/>
    <cellStyle name="Separador de milhares 2 3 2 2 2 5 2" xfId="4174" xr:uid="{27FF9104-4F90-4C36-B9B7-A1D554115AE4}"/>
    <cellStyle name="Separador de milhares 2 3 2 2 2 5 3" xfId="4173" xr:uid="{24E114C6-1450-41C2-A971-ED7D46EE0681}"/>
    <cellStyle name="Separador de milhares 2 3 2 2 2 6" xfId="4175" xr:uid="{18184D0B-3F2A-4E6E-828F-6D8352187DEF}"/>
    <cellStyle name="Separador de milhares 2 3 2 2 2 6 2" xfId="4176" xr:uid="{72B3681C-451B-4BC4-89A2-5AA538A138E4}"/>
    <cellStyle name="Separador de milhares 2 3 2 2 2 7" xfId="4177" xr:uid="{B4D54741-25FB-40BC-B527-77E2237FB2AF}"/>
    <cellStyle name="Separador de milhares 2 3 2 2 2 8" xfId="4160" xr:uid="{5B30E02C-1A0D-4A66-891D-584C91BAE95E}"/>
    <cellStyle name="Separador de milhares 2 3 2 2 3" xfId="1484" xr:uid="{68AFBC46-3FE6-490E-AD93-D6FF17990189}"/>
    <cellStyle name="Separador de milhares 2 3 2 2 3 2" xfId="1485" xr:uid="{9E8EBE56-B54C-42B1-B0BD-B6FE28215C56}"/>
    <cellStyle name="Separador de milhares 2 3 2 2 3 2 2" xfId="4180" xr:uid="{DF7B3E2C-5272-4C89-A2E0-FEFBDEAAAFE8}"/>
    <cellStyle name="Separador de milhares 2 3 2 2 3 2 2 2" xfId="4181" xr:uid="{689CC54A-7912-43DF-949F-9071370FE157}"/>
    <cellStyle name="Separador de milhares 2 3 2 2 3 2 3" xfId="4182" xr:uid="{A5DED395-DB2B-4183-AE14-74F470137297}"/>
    <cellStyle name="Separador de milhares 2 3 2 2 3 2 4" xfId="4179" xr:uid="{C6B3D5C1-7E8C-4848-AFCB-12050494E476}"/>
    <cellStyle name="Separador de milhares 2 3 2 2 3 3" xfId="4183" xr:uid="{B975DA19-F04A-4973-80AF-02091100CBEC}"/>
    <cellStyle name="Separador de milhares 2 3 2 2 3 3 2" xfId="4184" xr:uid="{93A9B71D-ACB1-4ECE-A48E-DD487A91BCA4}"/>
    <cellStyle name="Separador de milhares 2 3 2 2 3 3 2 2" xfId="4185" xr:uid="{D9204989-D504-4C28-9CD8-ADCD497916DE}"/>
    <cellStyle name="Separador de milhares 2 3 2 2 3 3 3" xfId="4186" xr:uid="{ABC766BD-0527-4D0A-A2D6-219F54AF6B89}"/>
    <cellStyle name="Separador de milhares 2 3 2 2 3 4" xfId="4187" xr:uid="{2DC46EEB-0789-4773-974C-BE408D5ED8B7}"/>
    <cellStyle name="Separador de milhares 2 3 2 2 3 4 2" xfId="4188" xr:uid="{A9A58486-385F-479E-A328-54217C3EF910}"/>
    <cellStyle name="Separador de milhares 2 3 2 2 3 4 2 2" xfId="4189" xr:uid="{E464BE5E-DAE1-415B-A988-2BCCF37C196C}"/>
    <cellStyle name="Separador de milhares 2 3 2 2 3 4 3" xfId="4190" xr:uid="{4AC15931-43FD-4437-822A-83D18FA1C447}"/>
    <cellStyle name="Separador de milhares 2 3 2 2 3 5" xfId="4191" xr:uid="{E5363CAB-6BB2-492D-9A27-6E5F6341A2F3}"/>
    <cellStyle name="Separador de milhares 2 3 2 2 3 5 2" xfId="4192" xr:uid="{9D8F3AE4-4AD8-4D80-A8C6-6961BAB816FF}"/>
    <cellStyle name="Separador de milhares 2 3 2 2 3 6" xfId="4193" xr:uid="{AB5FC528-58BC-4B7D-AC94-CA6C9A0BD8B1}"/>
    <cellStyle name="Separador de milhares 2 3 2 2 3 7" xfId="4178" xr:uid="{1B336D7E-B778-4868-ADEA-A697838D6EBC}"/>
    <cellStyle name="Separador de milhares 2 3 2 2 4" xfId="1486" xr:uid="{4F6F26F2-D5D8-48CF-B64A-99DED731793D}"/>
    <cellStyle name="Separador de milhares 2 3 2 2 4 2" xfId="1487" xr:uid="{ADBD581D-B587-46FC-8DD0-8D872C2DAA79}"/>
    <cellStyle name="Separador de milhares 2 3 2 2 4 2 2" xfId="4196" xr:uid="{18654104-F9D0-4BA0-A3C1-BE3F6C4739D3}"/>
    <cellStyle name="Separador de milhares 2 3 2 2 4 2 3" xfId="4195" xr:uid="{1C1555CF-72BE-4590-91ED-DC28F32485B3}"/>
    <cellStyle name="Separador de milhares 2 3 2 2 4 3" xfId="4197" xr:uid="{991B4A36-78E1-494C-82D9-5F73CF08BA37}"/>
    <cellStyle name="Separador de milhares 2 3 2 2 4 4" xfId="4194" xr:uid="{7E296369-9BB5-4B2D-BC5F-E59CFC819140}"/>
    <cellStyle name="Separador de milhares 2 3 2 2 5" xfId="1488" xr:uid="{D5DCE707-B8FB-4E9A-8A96-59AF23116737}"/>
    <cellStyle name="Separador de milhares 2 3 2 2 5 2" xfId="4199" xr:uid="{101615FB-E009-4EEC-83EA-0C88CAD7F8A9}"/>
    <cellStyle name="Separador de milhares 2 3 2 2 5 2 2" xfId="4200" xr:uid="{413C9454-3241-4232-B85F-0BE01D58FCCE}"/>
    <cellStyle name="Separador de milhares 2 3 2 2 5 3" xfId="4201" xr:uid="{7A18A025-4066-4C0A-A921-10BAC83989FE}"/>
    <cellStyle name="Separador de milhares 2 3 2 2 5 4" xfId="4198" xr:uid="{3ED872A6-03AB-4792-A0BD-53D883995B92}"/>
    <cellStyle name="Separador de milhares 2 3 2 2 6" xfId="1489" xr:uid="{40988441-5761-4C6D-A0AC-F740175C64CC}"/>
    <cellStyle name="Separador de milhares 2 3 2 2 6 2" xfId="4203" xr:uid="{E93D234B-5ECE-4B42-849D-379A5C967670}"/>
    <cellStyle name="Separador de milhares 2 3 2 2 6 2 2" xfId="4204" xr:uid="{668EA83E-1361-4ED4-9DA1-85A9085B36CF}"/>
    <cellStyle name="Separador de milhares 2 3 2 2 6 3" xfId="4205" xr:uid="{D4770222-809F-46D2-90A5-23988547EC80}"/>
    <cellStyle name="Separador de milhares 2 3 2 2 6 4" xfId="4202" xr:uid="{C85601E4-EC29-4A2B-A72A-15D56D17AB09}"/>
    <cellStyle name="Separador de milhares 2 3 2 2 7" xfId="4206" xr:uid="{06EAABB5-EB87-4107-B7DC-F780B3744B59}"/>
    <cellStyle name="Separador de milhares 2 3 2 2 7 2" xfId="4207" xr:uid="{8C393B9E-4FB3-4C75-81CE-6A5994892F0C}"/>
    <cellStyle name="Separador de milhares 2 3 2 2 7 2 2" xfId="4208" xr:uid="{91678B59-E914-4F82-9E8D-D1C7D63137B5}"/>
    <cellStyle name="Separador de milhares 2 3 2 2 7 3" xfId="4209" xr:uid="{304B2F32-9861-4FAB-A0E5-7E207FCEC270}"/>
    <cellStyle name="Separador de milhares 2 3 2 2 8" xfId="4210" xr:uid="{9DC48256-C615-4535-B558-695DE018BD55}"/>
    <cellStyle name="Separador de milhares 2 3 2 2 8 2" xfId="4211" xr:uid="{C96BA985-4D57-48AD-8849-A64ED82B2EEC}"/>
    <cellStyle name="Separador de milhares 2 3 2 2 9" xfId="4212" xr:uid="{7D2165A2-2F5D-4DF4-B116-DF0D1D6EA491}"/>
    <cellStyle name="Separador de milhares 2 3 2 3" xfId="1490" xr:uid="{DB9AF500-ABE3-4C81-B309-99B603C095EA}"/>
    <cellStyle name="Separador de milhares 2 3 2 3 2" xfId="1491" xr:uid="{EDA703A5-307F-4A36-86CA-2B4B75CFEB6D}"/>
    <cellStyle name="Separador de milhares 2 3 2 3 2 2" xfId="1492" xr:uid="{7689458B-E666-40F2-BEE4-EFC1F162FA0E}"/>
    <cellStyle name="Separador de milhares 2 3 2 3 2 2 2" xfId="1493" xr:uid="{69BCA264-849A-45CC-9CE0-9F12325037E5}"/>
    <cellStyle name="Separador de milhares 2 3 2 3 2 2 2 2" xfId="4217" xr:uid="{71CE1B0F-D564-44A1-845D-1DAE2C04D535}"/>
    <cellStyle name="Separador de milhares 2 3 2 3 2 2 2 3" xfId="4216" xr:uid="{E89BC6A2-FAC9-4A3C-B9D9-EF4F41673C58}"/>
    <cellStyle name="Separador de milhares 2 3 2 3 2 2 3" xfId="4218" xr:uid="{FF095F91-7B98-462D-AF1B-E7D44DBE9090}"/>
    <cellStyle name="Separador de milhares 2 3 2 3 2 2 4" xfId="4215" xr:uid="{D9550F2D-61D0-4661-8CB2-DAB7E76A497A}"/>
    <cellStyle name="Separador de milhares 2 3 2 3 2 3" xfId="1494" xr:uid="{CA276D41-CC71-4F0C-9F24-65B26027F721}"/>
    <cellStyle name="Separador de milhares 2 3 2 3 2 3 2" xfId="1495" xr:uid="{4D1FA9A5-D007-4076-AC32-50F928084484}"/>
    <cellStyle name="Separador de milhares 2 3 2 3 2 3 2 2" xfId="4220" xr:uid="{17782D36-74F2-476F-B6C6-AB11A2C499C4}"/>
    <cellStyle name="Separador de milhares 2 3 2 3 2 3 3" xfId="4219" xr:uid="{1518A66E-3F4B-427D-A176-279CA5E8E411}"/>
    <cellStyle name="Separador de milhares 2 3 2 3 2 4" xfId="1496" xr:uid="{FEB2B9E0-8EEC-4305-B951-0829AA2B200B}"/>
    <cellStyle name="Separador de milhares 2 3 2 3 2 4 2" xfId="4222" xr:uid="{92D67753-B565-4C3B-AEFE-ABEB78026871}"/>
    <cellStyle name="Separador de milhares 2 3 2 3 2 4 3" xfId="4221" xr:uid="{D178781A-E566-4D9A-A3A2-72CA42D93E60}"/>
    <cellStyle name="Separador de milhares 2 3 2 3 2 5" xfId="1497" xr:uid="{7CDE80A4-0132-4E80-A800-7418CD44E494}"/>
    <cellStyle name="Separador de milhares 2 3 2 3 2 5 2" xfId="4224" xr:uid="{DB139191-123E-4EFE-866F-3C2C1EB43B45}"/>
    <cellStyle name="Separador de milhares 2 3 2 3 2 5 3" xfId="4223" xr:uid="{AB6D35BA-335E-44BB-AFA4-9A52DBBCB3D0}"/>
    <cellStyle name="Separador de milhares 2 3 2 3 2 6" xfId="4225" xr:uid="{DE3FE132-DE34-437F-A066-CF19EC6E1078}"/>
    <cellStyle name="Separador de milhares 2 3 2 3 2 7" xfId="4214" xr:uid="{E5AF0B32-40D7-4E2A-BA36-E7A89D3AD9E1}"/>
    <cellStyle name="Separador de milhares 2 3 2 3 3" xfId="1498" xr:uid="{92508B99-E425-4A4F-87D9-AE2391BE9809}"/>
    <cellStyle name="Separador de milhares 2 3 2 3 3 2" xfId="1499" xr:uid="{42E39B67-176F-4ED0-85ED-F4A059100D0E}"/>
    <cellStyle name="Separador de milhares 2 3 2 3 3 2 2" xfId="1500" xr:uid="{6B1B99D1-5DFC-49E5-9700-2E91A70B6285}"/>
    <cellStyle name="Separador de milhares 2 3 2 3 3 2 2 2" xfId="4228" xr:uid="{9BA74E33-6514-4746-8E69-DCE1FFC92C4D}"/>
    <cellStyle name="Separador de milhares 2 3 2 3 3 2 3" xfId="4227" xr:uid="{E89AB783-57A4-483E-8357-63A9CC0630DF}"/>
    <cellStyle name="Separador de milhares 2 3 2 3 3 3" xfId="1501" xr:uid="{3CD57BDD-1F15-48DB-8233-EFCC3DDFCB2E}"/>
    <cellStyle name="Separador de milhares 2 3 2 3 3 3 2" xfId="1502" xr:uid="{ED79BA45-8944-42D2-B591-4627EA53BBC2}"/>
    <cellStyle name="Separador de milhares 2 3 2 3 3 3 3" xfId="4229" xr:uid="{16E867F7-0E74-4210-9954-5A871453F617}"/>
    <cellStyle name="Separador de milhares 2 3 2 3 3 4" xfId="1503" xr:uid="{19961D2C-795A-4482-81C2-C740FA16326F}"/>
    <cellStyle name="Separador de milhares 2 3 2 3 3 5" xfId="1504" xr:uid="{3DF77977-4031-4FB0-8ECA-D7F11682BC65}"/>
    <cellStyle name="Separador de milhares 2 3 2 3 3 6" xfId="4226" xr:uid="{B58F5330-5127-4892-9916-E093D92E3B20}"/>
    <cellStyle name="Separador de milhares 2 3 2 3 4" xfId="1505" xr:uid="{26804653-9575-4FB4-876A-54E543445EB1}"/>
    <cellStyle name="Separador de milhares 2 3 2 3 4 2" xfId="1506" xr:uid="{6F3F2FE7-7B00-4FAA-B1F9-EC7FB16FFCE2}"/>
    <cellStyle name="Separador de milhares 2 3 2 3 4 2 2" xfId="4232" xr:uid="{055D850C-2288-4961-B50E-02CBD9A57ACE}"/>
    <cellStyle name="Separador de milhares 2 3 2 3 4 2 3" xfId="4231" xr:uid="{A370F9B7-19E0-44C5-B490-73792F0B2CCC}"/>
    <cellStyle name="Separador de milhares 2 3 2 3 4 3" xfId="4233" xr:uid="{34E026B5-D47A-4259-AAFD-A6FA3A174B4A}"/>
    <cellStyle name="Separador de milhares 2 3 2 3 4 4" xfId="4230" xr:uid="{09AB3E6F-5071-458F-837E-BEF4913B595E}"/>
    <cellStyle name="Separador de milhares 2 3 2 3 5" xfId="1507" xr:uid="{6550834B-2133-472D-BF30-C0DCEF6EF071}"/>
    <cellStyle name="Separador de milhares 2 3 2 3 5 2" xfId="1508" xr:uid="{88012E16-E293-4A24-8715-08FEA8664BE3}"/>
    <cellStyle name="Separador de milhares 2 3 2 3 5 2 2" xfId="4235" xr:uid="{7E30DB0E-8DFB-4AA5-8E44-17EDA3892D76}"/>
    <cellStyle name="Separador de milhares 2 3 2 3 5 3" xfId="4234" xr:uid="{96B2CD8C-57FE-4D2C-8CAD-AE0CFC55E72A}"/>
    <cellStyle name="Separador de milhares 2 3 2 3 6" xfId="1509" xr:uid="{352C7E6A-DB6C-49F7-8614-B1B237629E50}"/>
    <cellStyle name="Separador de milhares 2 3 2 3 6 2" xfId="4237" xr:uid="{8043405A-77C8-4576-8788-8404BB596DC9}"/>
    <cellStyle name="Separador de milhares 2 3 2 3 6 3" xfId="4236" xr:uid="{50F2144D-F477-4B18-BF86-2CA392084E77}"/>
    <cellStyle name="Separador de milhares 2 3 2 3 7" xfId="1510" xr:uid="{95FC4389-32C7-4018-A3D6-D15E842D3CB3}"/>
    <cellStyle name="Separador de milhares 2 3 2 3 7 2" xfId="4239" xr:uid="{D8691F13-1BA4-4052-BD47-B786652C5A8F}"/>
    <cellStyle name="Separador de milhares 2 3 2 3 7 3" xfId="4238" xr:uid="{DD087D5F-7CE6-4E87-A9A1-6A91DB4D1CA5}"/>
    <cellStyle name="Separador de milhares 2 3 2 3 8" xfId="4240" xr:uid="{6BC4C3F7-FEC6-4D9B-9666-10A37230199E}"/>
    <cellStyle name="Separador de milhares 2 3 2 3 9" xfId="4213" xr:uid="{A4426E74-5218-4368-87C4-458A8D65CFF2}"/>
    <cellStyle name="Separador de milhares 2 3 2 4" xfId="1511" xr:uid="{FBCF3568-FDFF-4137-BA6A-032D94ABF7AE}"/>
    <cellStyle name="Separador de milhares 2 3 2 4 2" xfId="1512" xr:uid="{220E8C49-E084-4A15-81DB-5F1B3367F423}"/>
    <cellStyle name="Separador de milhares 2 3 2 4 2 2" xfId="1513" xr:uid="{BB1E2558-1574-40A1-9B20-32E4FE0B2F2E}"/>
    <cellStyle name="Separador de milhares 2 3 2 4 2 2 2" xfId="4244" xr:uid="{82452B30-6568-4EFB-B12B-40F2E970D6DF}"/>
    <cellStyle name="Separador de milhares 2 3 2 4 2 2 3" xfId="4243" xr:uid="{A044A271-7751-4E07-AF3B-7D16D29F660C}"/>
    <cellStyle name="Separador de milhares 2 3 2 4 2 3" xfId="4245" xr:uid="{E540393C-FF9B-489D-9162-2CE16E8915A8}"/>
    <cellStyle name="Separador de milhares 2 3 2 4 2 4" xfId="4242" xr:uid="{C719D3B3-E60B-4E27-985F-AE053E25843A}"/>
    <cellStyle name="Separador de milhares 2 3 2 4 3" xfId="1514" xr:uid="{E5D94548-409F-4D6C-851D-1332DDEEA105}"/>
    <cellStyle name="Separador de milhares 2 3 2 4 3 2" xfId="1515" xr:uid="{79A72BAA-7ADF-41B1-B5AA-F4F749510357}"/>
    <cellStyle name="Separador de milhares 2 3 2 4 3 2 2" xfId="4248" xr:uid="{CC965A82-6672-45C8-A76B-C46DD3DC86EA}"/>
    <cellStyle name="Separador de milhares 2 3 2 4 3 2 3" xfId="4247" xr:uid="{ECAEA6B4-2883-4F34-A8AB-4CB95DE9DDDA}"/>
    <cellStyle name="Separador de milhares 2 3 2 4 3 3" xfId="4249" xr:uid="{B88CC059-02C5-4EAC-B420-05D1229E117E}"/>
    <cellStyle name="Separador de milhares 2 3 2 4 3 4" xfId="4246" xr:uid="{99EDCB36-6364-4DC4-96AF-AF4D7BE9E815}"/>
    <cellStyle name="Separador de milhares 2 3 2 4 4" xfId="1516" xr:uid="{1FDBA1DE-E046-4213-B842-CB80A968065E}"/>
    <cellStyle name="Separador de milhares 2 3 2 4 4 2" xfId="4251" xr:uid="{E3F70851-B69D-4BB2-AE17-2D29879CA3C5}"/>
    <cellStyle name="Separador de milhares 2 3 2 4 4 2 2" xfId="4252" xr:uid="{03D64C3B-BD03-4B9D-AC3A-41720DFC9CDA}"/>
    <cellStyle name="Separador de milhares 2 3 2 4 4 3" xfId="4253" xr:uid="{76022D91-19AE-4042-92B0-345CB1FBA70B}"/>
    <cellStyle name="Separador de milhares 2 3 2 4 4 4" xfId="4250" xr:uid="{F3755C78-C7CA-495B-97BC-73C1DCC14D59}"/>
    <cellStyle name="Separador de milhares 2 3 2 4 5" xfId="1517" xr:uid="{D2A9F832-C9DF-4651-9CD5-7ECC4143B549}"/>
    <cellStyle name="Separador de milhares 2 3 2 4 5 2" xfId="4255" xr:uid="{D41CEC7B-E956-4343-A429-30708D59E121}"/>
    <cellStyle name="Separador de milhares 2 3 2 4 5 3" xfId="4254" xr:uid="{F100AA4B-D6BA-4A9A-B4F9-A8B8C9A41180}"/>
    <cellStyle name="Separador de milhares 2 3 2 4 6" xfId="4256" xr:uid="{54747D78-7301-485F-902C-7DD1228FB356}"/>
    <cellStyle name="Separador de milhares 2 3 2 4 6 2" xfId="4257" xr:uid="{90A8D580-6595-4335-944D-91F5BE07DE8E}"/>
    <cellStyle name="Separador de milhares 2 3 2 4 7" xfId="4258" xr:uid="{8B1BA4EA-9864-4CD3-BF5D-71664A5D8804}"/>
    <cellStyle name="Separador de milhares 2 3 2 4 8" xfId="4241" xr:uid="{528ECB45-4EF8-487E-9CDC-E70BE8A71922}"/>
    <cellStyle name="Separador de milhares 2 3 2 5" xfId="1518" xr:uid="{6E7DF4FA-4C93-4D17-89AA-6279A663FE45}"/>
    <cellStyle name="Separador de milhares 2 3 2 5 2" xfId="1519" xr:uid="{791BDF2D-396F-4E17-B852-F093E09F6E8A}"/>
    <cellStyle name="Separador de milhares 2 3 2 5 2 2" xfId="4261" xr:uid="{DC85073A-8DBA-46D1-8062-62E92F249BE7}"/>
    <cellStyle name="Separador de milhares 2 3 2 5 2 3" xfId="4260" xr:uid="{587183D0-DABE-4D9D-BE79-34767E7E48BC}"/>
    <cellStyle name="Separador de milhares 2 3 2 5 3" xfId="4262" xr:uid="{26DE3620-15E2-4F50-B095-08CF12683AC5}"/>
    <cellStyle name="Separador de milhares 2 3 2 5 3 2" xfId="4263" xr:uid="{63A3F7BC-BAF3-4E77-AB29-572CB038DB56}"/>
    <cellStyle name="Separador de milhares 2 3 2 5 4" xfId="4264" xr:uid="{91A447E8-4CE6-445B-A7E7-0DF078D118AB}"/>
    <cellStyle name="Separador de milhares 2 3 2 5 4 2" xfId="4265" xr:uid="{9CFA924D-01C0-4895-990A-F7BF1226E95C}"/>
    <cellStyle name="Separador de milhares 2 3 2 5 5" xfId="4266" xr:uid="{B70037F8-2EF6-400F-A59D-34920339C8BD}"/>
    <cellStyle name="Separador de milhares 2 3 2 5 5 2" xfId="4267" xr:uid="{CBDCFD11-B04B-4FF3-A4DB-6083C57CDF07}"/>
    <cellStyle name="Separador de milhares 2 3 2 5 6" xfId="4268" xr:uid="{64C6D44D-C0DC-4605-B6F6-215851169608}"/>
    <cellStyle name="Separador de milhares 2 3 2 5 7" xfId="4259" xr:uid="{3D68D162-8E8C-4459-864E-DEAE8283BD95}"/>
    <cellStyle name="Separador de milhares 2 3 2 6" xfId="1520" xr:uid="{39DDBF6F-DD90-43A3-B6BA-E9394D446EC7}"/>
    <cellStyle name="Separador de milhares 2 3 2 6 2" xfId="1521" xr:uid="{63629840-483B-4E8E-ADC5-A4A6B600AB07}"/>
    <cellStyle name="Separador de milhares 2 3 2 6 2 2" xfId="4271" xr:uid="{ED25086C-8C4E-45D5-A62A-1317197282E6}"/>
    <cellStyle name="Separador de milhares 2 3 2 6 2 3" xfId="4270" xr:uid="{1A5CFCBB-EBCE-4BB8-AFEF-4427AE627DA8}"/>
    <cellStyle name="Separador de milhares 2 3 2 6 3" xfId="4272" xr:uid="{20D34058-BF82-40BC-9376-026265A8BE25}"/>
    <cellStyle name="Separador de milhares 2 3 2 6 4" xfId="4269" xr:uid="{9EB644A6-3157-4838-9252-7F05FDE24F19}"/>
    <cellStyle name="Separador de milhares 2 3 2 7" xfId="1522" xr:uid="{3F855EC0-18A2-423D-96DB-1460781A0BFB}"/>
    <cellStyle name="Separador de milhares 2 3 2 7 2" xfId="4274" xr:uid="{A2B66A80-A1C6-4532-B15D-3CBA5B676C72}"/>
    <cellStyle name="Separador de milhares 2 3 2 7 2 2" xfId="4275" xr:uid="{FAFECDE9-D94E-4A89-8B18-C314ACDBB39D}"/>
    <cellStyle name="Separador de milhares 2 3 2 7 3" xfId="4276" xr:uid="{FE27CD19-16CC-44E1-BD65-1C087EA6FA2D}"/>
    <cellStyle name="Separador de milhares 2 3 2 7 4" xfId="4273" xr:uid="{79A30017-38A3-4ECC-A576-3F7C9ED32D3A}"/>
    <cellStyle name="Separador de milhares 2 3 2 8" xfId="4277" xr:uid="{EE1AB68C-1266-4B12-A385-DF57AB6E6EDF}"/>
    <cellStyle name="Separador de milhares 2 3 2 8 2" xfId="4278" xr:uid="{E50AA0A9-6242-4B9B-A13D-88FA9FF33FE3}"/>
    <cellStyle name="Separador de milhares 2 3 2 8 2 2" xfId="4279" xr:uid="{473A0D51-45A8-4AF1-A95C-A08E84723B70}"/>
    <cellStyle name="Separador de milhares 2 3 2 8 3" xfId="4280" xr:uid="{355D2E81-4F86-42E4-82D4-BEFAD8DADB63}"/>
    <cellStyle name="Separador de milhares 2 3 2 9" xfId="4281" xr:uid="{B5E80A65-50D1-49E6-9112-35A1D110BA9D}"/>
    <cellStyle name="Separador de milhares 2 3 2 9 2" xfId="4282" xr:uid="{C29800FF-FE8C-47AD-9172-A9FFF315941F}"/>
    <cellStyle name="Separador de milhares 2 3 3" xfId="1523" xr:uid="{87456779-1DF1-43B4-842F-4A93A066FEA3}"/>
    <cellStyle name="Separador de milhares 2 3 3 10" xfId="4284" xr:uid="{A0E4AB6D-BC2E-4973-BECF-95A19EDF9F6E}"/>
    <cellStyle name="Separador de milhares 2 3 3 11" xfId="4283" xr:uid="{AE2881C9-6FE9-4B3C-A049-8E6A2A322CF7}"/>
    <cellStyle name="Separador de milhares 2 3 3 2" xfId="1524" xr:uid="{43B919E1-1F8C-4D9E-8D71-6E482CFC4416}"/>
    <cellStyle name="Separador de milhares 2 3 3 2 10" xfId="4285" xr:uid="{5A50D380-CC84-4DC3-A5EF-F4A6E8D59951}"/>
    <cellStyle name="Separador de milhares 2 3 3 2 2" xfId="1525" xr:uid="{64D72789-2C1F-486E-97CA-A83926A9995D}"/>
    <cellStyle name="Separador de milhares 2 3 3 2 2 2" xfId="1526" xr:uid="{C31E74E1-0DD5-4F1B-BD62-930E5B79F8E6}"/>
    <cellStyle name="Separador de milhares 2 3 3 2 2 2 2" xfId="1527" xr:uid="{5C58A338-1F17-48E2-B9E1-EE650B687E1C}"/>
    <cellStyle name="Separador de milhares 2 3 3 2 2 2 2 2" xfId="4289" xr:uid="{ECCE2DD9-E8DD-49D5-8FF5-EA3268F715AB}"/>
    <cellStyle name="Separador de milhares 2 3 3 2 2 2 2 3" xfId="4288" xr:uid="{EF8CD74D-15B1-435B-9EC9-4D9256AF2726}"/>
    <cellStyle name="Separador de milhares 2 3 3 2 2 2 3" xfId="4290" xr:uid="{D39574E1-C6B7-4AEB-955A-89AA0FF5DEAA}"/>
    <cellStyle name="Separador de milhares 2 3 3 2 2 2 4" xfId="4287" xr:uid="{6ABBFBD5-BC3D-4B3F-8A3D-4797B685BF99}"/>
    <cellStyle name="Separador de milhares 2 3 3 2 2 3" xfId="1528" xr:uid="{50356E2F-F1E3-4E91-8479-2904542EA971}"/>
    <cellStyle name="Separador de milhares 2 3 3 2 2 3 2" xfId="1529" xr:uid="{AD7BDE68-D5EB-4355-AE0D-78015E8AB755}"/>
    <cellStyle name="Separador de milhares 2 3 3 2 2 3 2 2" xfId="4293" xr:uid="{192F2096-7AD1-4A3E-91F6-E69C5BE22C5C}"/>
    <cellStyle name="Separador de milhares 2 3 3 2 2 3 2 3" xfId="4292" xr:uid="{F7FD4C09-AF90-40B8-B294-0F836BB3FD1F}"/>
    <cellStyle name="Separador de milhares 2 3 3 2 2 3 3" xfId="4294" xr:uid="{55058F6D-6BD9-4606-B84C-DDC0FF614A02}"/>
    <cellStyle name="Separador de milhares 2 3 3 2 2 3 4" xfId="4291" xr:uid="{8354E4BA-A180-41AC-92B1-BCE37E0F42C6}"/>
    <cellStyle name="Separador de milhares 2 3 3 2 2 4" xfId="1530" xr:uid="{86E5CC85-BB8E-4C6D-A8D8-EFF89F23347E}"/>
    <cellStyle name="Separador de milhares 2 3 3 2 2 4 2" xfId="4296" xr:uid="{AFBC34F1-C928-49FA-ABFF-3236FD2D8ADF}"/>
    <cellStyle name="Separador de milhares 2 3 3 2 2 4 2 2" xfId="4297" xr:uid="{D2D0291E-3AF8-4B52-95C8-12F3DE019409}"/>
    <cellStyle name="Separador de milhares 2 3 3 2 2 4 3" xfId="4298" xr:uid="{9053F2AA-9B0C-4928-A940-7549B23EB549}"/>
    <cellStyle name="Separador de milhares 2 3 3 2 2 4 4" xfId="4295" xr:uid="{27F9C16F-7135-4340-AD41-21C0AD8B4D91}"/>
    <cellStyle name="Separador de milhares 2 3 3 2 2 5" xfId="1531" xr:uid="{9CEC38EF-1A2E-4C81-861C-25E171F3CAF2}"/>
    <cellStyle name="Separador de milhares 2 3 3 2 2 5 2" xfId="4300" xr:uid="{8DC3A5A2-40B0-4794-83BD-66C327D673B9}"/>
    <cellStyle name="Separador de milhares 2 3 3 2 2 5 3" xfId="4299" xr:uid="{0CE4FF55-E4BC-4FA9-ABBA-3F18A5830724}"/>
    <cellStyle name="Separador de milhares 2 3 3 2 2 6" xfId="4301" xr:uid="{AB383CE1-0A83-4C19-B41D-362268FF890E}"/>
    <cellStyle name="Separador de milhares 2 3 3 2 2 6 2" xfId="4302" xr:uid="{7BDD0F96-BEE3-472B-8962-78198CF3CE81}"/>
    <cellStyle name="Separador de milhares 2 3 3 2 2 7" xfId="4303" xr:uid="{B69D7E65-2231-422B-9D93-4F9CF3786DAB}"/>
    <cellStyle name="Separador de milhares 2 3 3 2 2 8" xfId="4286" xr:uid="{6E65DD0D-7C82-4158-A32E-E5076A1FBDC2}"/>
    <cellStyle name="Separador de milhares 2 3 3 2 3" xfId="1532" xr:uid="{C2F77DF0-00CA-4835-8787-CDA47E0A476A}"/>
    <cellStyle name="Separador de milhares 2 3 3 2 3 2" xfId="1533" xr:uid="{23E50FC2-3EBA-4506-9E5B-B303CF67878A}"/>
    <cellStyle name="Separador de milhares 2 3 3 2 3 2 2" xfId="4306" xr:uid="{912CDFEE-8290-4DB8-B003-9BA62904116E}"/>
    <cellStyle name="Separador de milhares 2 3 3 2 3 2 2 2" xfId="4307" xr:uid="{B138551E-583A-46C3-9DBD-351D2D77C6E1}"/>
    <cellStyle name="Separador de milhares 2 3 3 2 3 2 3" xfId="4308" xr:uid="{8CB44856-E554-487B-BF7D-6E36F27BDAFA}"/>
    <cellStyle name="Separador de milhares 2 3 3 2 3 2 4" xfId="4305" xr:uid="{EC6445D3-0F8D-4F46-96DC-5CFFC98962B8}"/>
    <cellStyle name="Separador de milhares 2 3 3 2 3 3" xfId="4309" xr:uid="{54CCB1D3-AC0E-4278-8EF0-C4DB3F514075}"/>
    <cellStyle name="Separador de milhares 2 3 3 2 3 3 2" xfId="4310" xr:uid="{92C9564E-C2DA-483A-B1E4-B89C7630844D}"/>
    <cellStyle name="Separador de milhares 2 3 3 2 3 3 2 2" xfId="4311" xr:uid="{EC129B36-54C5-4B5F-836C-C3CCEBF970B9}"/>
    <cellStyle name="Separador de milhares 2 3 3 2 3 3 3" xfId="4312" xr:uid="{A1B7B0E3-AE89-440D-AD0F-E13DFF274DE4}"/>
    <cellStyle name="Separador de milhares 2 3 3 2 3 4" xfId="4313" xr:uid="{6155B74B-3AA8-437C-BA5A-F9B3CC8F0239}"/>
    <cellStyle name="Separador de milhares 2 3 3 2 3 4 2" xfId="4314" xr:uid="{51F943C6-C29D-4DA2-BD27-90C98AB9A0B5}"/>
    <cellStyle name="Separador de milhares 2 3 3 2 3 4 2 2" xfId="4315" xr:uid="{DD3E0028-64DD-4644-99CE-83BAA1F4E3F7}"/>
    <cellStyle name="Separador de milhares 2 3 3 2 3 4 3" xfId="4316" xr:uid="{663C4833-7BAF-446F-8886-0695A7E6F6DA}"/>
    <cellStyle name="Separador de milhares 2 3 3 2 3 5" xfId="4317" xr:uid="{4CE36722-128E-4B2B-98FA-29BCFC577422}"/>
    <cellStyle name="Separador de milhares 2 3 3 2 3 5 2" xfId="4318" xr:uid="{B3707CCC-7150-496D-B0CA-F5E48B41BADA}"/>
    <cellStyle name="Separador de milhares 2 3 3 2 3 6" xfId="4319" xr:uid="{9A4DF055-EC85-43AA-9434-A9C0660DFDBF}"/>
    <cellStyle name="Separador de milhares 2 3 3 2 3 7" xfId="4304" xr:uid="{3F24631D-6CB3-4F33-91D0-2C960ECE012F}"/>
    <cellStyle name="Separador de milhares 2 3 3 2 4" xfId="1534" xr:uid="{5B1159F9-5442-4DC5-BA60-F11E53690C19}"/>
    <cellStyle name="Separador de milhares 2 3 3 2 4 2" xfId="1535" xr:uid="{8C7BED9A-05C7-403C-B432-E8AF6D04058C}"/>
    <cellStyle name="Separador de milhares 2 3 3 2 4 2 2" xfId="4322" xr:uid="{7AA085EB-0612-4BF1-8515-79E029C5A229}"/>
    <cellStyle name="Separador de milhares 2 3 3 2 4 2 3" xfId="4321" xr:uid="{827460F7-FA26-4AC6-9BCF-B1495CD57DA5}"/>
    <cellStyle name="Separador de milhares 2 3 3 2 4 3" xfId="4323" xr:uid="{03D7D61C-4964-48BE-A433-ABF5030EE7D9}"/>
    <cellStyle name="Separador de milhares 2 3 3 2 4 4" xfId="4320" xr:uid="{419D257C-8E97-46DA-8F8E-D5B16AF33F2A}"/>
    <cellStyle name="Separador de milhares 2 3 3 2 5" xfId="1536" xr:uid="{CBCA8FDF-C21C-4C9A-B87A-2FE364881BDE}"/>
    <cellStyle name="Separador de milhares 2 3 3 2 5 2" xfId="4325" xr:uid="{5F349885-EE0F-4453-BC7B-11E9CA8956C2}"/>
    <cellStyle name="Separador de milhares 2 3 3 2 5 2 2" xfId="4326" xr:uid="{ECE34E51-4BB4-4578-AAFF-8F1B44F9A0B0}"/>
    <cellStyle name="Separador de milhares 2 3 3 2 5 3" xfId="4327" xr:uid="{40B6CA6B-004D-4D0E-AE32-AE622368284F}"/>
    <cellStyle name="Separador de milhares 2 3 3 2 5 4" xfId="4324" xr:uid="{C2BDA347-FE4C-4FE4-ABAD-11CA411D0991}"/>
    <cellStyle name="Separador de milhares 2 3 3 2 6" xfId="1537" xr:uid="{15F8CFD3-57FF-408C-ADE4-C0A36386EABB}"/>
    <cellStyle name="Separador de milhares 2 3 3 2 6 2" xfId="4329" xr:uid="{433CFF28-B6F6-4EBF-820D-A5D7D435BE38}"/>
    <cellStyle name="Separador de milhares 2 3 3 2 6 2 2" xfId="4330" xr:uid="{7E2ECDFC-AC3F-4B56-B966-447EEF47E3B3}"/>
    <cellStyle name="Separador de milhares 2 3 3 2 6 3" xfId="4331" xr:uid="{D8B14E49-0156-47E1-937D-B59C355CE040}"/>
    <cellStyle name="Separador de milhares 2 3 3 2 6 4" xfId="4328" xr:uid="{075C81D7-FADD-4CF3-884B-51051E378F00}"/>
    <cellStyle name="Separador de milhares 2 3 3 2 7" xfId="4332" xr:uid="{B49CC9EB-9205-4838-AD6F-FFAA49A36A02}"/>
    <cellStyle name="Separador de milhares 2 3 3 2 7 2" xfId="4333" xr:uid="{03A0AD8D-ED49-46F8-B409-11D588E5D378}"/>
    <cellStyle name="Separador de milhares 2 3 3 2 7 2 2" xfId="4334" xr:uid="{B6CE47E9-6A46-47B1-8092-1C4DF7B07266}"/>
    <cellStyle name="Separador de milhares 2 3 3 2 7 3" xfId="4335" xr:uid="{42DB8A9F-EE47-46BA-9640-BCD57E9BFF86}"/>
    <cellStyle name="Separador de milhares 2 3 3 2 8" xfId="4336" xr:uid="{E852134D-1F1D-486B-8671-0283D883A145}"/>
    <cellStyle name="Separador de milhares 2 3 3 2 8 2" xfId="4337" xr:uid="{65E0D711-D405-42CC-847C-BBA71EC7EB07}"/>
    <cellStyle name="Separador de milhares 2 3 3 2 9" xfId="4338" xr:uid="{72899B95-AB6F-4B6E-9D2F-3E3C7CBEF05E}"/>
    <cellStyle name="Separador de milhares 2 3 3 3" xfId="1538" xr:uid="{C1BC9AEC-73F4-4511-B14B-F666E0F9F4AB}"/>
    <cellStyle name="Separador de milhares 2 3 3 3 2" xfId="1539" xr:uid="{4519F260-B9F4-42EA-BB42-717C5C73F2EC}"/>
    <cellStyle name="Separador de milhares 2 3 3 3 2 2" xfId="4341" xr:uid="{8C084472-FE6C-44C1-98A6-3CF85760260A}"/>
    <cellStyle name="Separador de milhares 2 3 3 3 2 2 2" xfId="4342" xr:uid="{C6FA6011-8984-4055-BDB7-E8C56D446747}"/>
    <cellStyle name="Separador de milhares 2 3 3 3 2 2 2 2" xfId="4343" xr:uid="{5F6CBEBB-B40F-4E8B-BB1F-12E64BB502DA}"/>
    <cellStyle name="Separador de milhares 2 3 3 3 2 2 3" xfId="4344" xr:uid="{5C0B820F-43C3-46A8-9A9F-64B0F4C754FF}"/>
    <cellStyle name="Separador de milhares 2 3 3 3 2 3" xfId="4345" xr:uid="{6C13E09E-FB71-4309-8A35-755DD48EFD9D}"/>
    <cellStyle name="Separador de milhares 2 3 3 3 2 3 2" xfId="4346" xr:uid="{F1AB66EB-AEE4-422F-85C1-8D14D7845DAC}"/>
    <cellStyle name="Separador de milhares 2 3 3 3 2 4" xfId="4347" xr:uid="{B37FC3C3-5AFB-481B-89B5-B2C4F1FC5439}"/>
    <cellStyle name="Separador de milhares 2 3 3 3 2 4 2" xfId="4348" xr:uid="{781DDC1D-FF49-4C69-91F3-795EC7F85CD6}"/>
    <cellStyle name="Separador de milhares 2 3 3 3 2 5" xfId="4349" xr:uid="{FA5532B2-0B0F-4DDC-85C0-D3D7477E6307}"/>
    <cellStyle name="Separador de milhares 2 3 3 3 2 5 2" xfId="4350" xr:uid="{EE427A15-88AC-4229-8618-4BE4A526D3A5}"/>
    <cellStyle name="Separador de milhares 2 3 3 3 2 6" xfId="4351" xr:uid="{8FCB7DCF-FCA2-4DAA-83E7-70BF50EC6562}"/>
    <cellStyle name="Separador de milhares 2 3 3 3 2 7" xfId="4340" xr:uid="{EC13C133-2C4F-4549-8AE6-364E4A078727}"/>
    <cellStyle name="Separador de milhares 2 3 3 3 3" xfId="4352" xr:uid="{CCBC56DA-9D69-4C69-B747-B451DC554572}"/>
    <cellStyle name="Separador de milhares 2 3 3 3 3 2" xfId="4353" xr:uid="{A2842B24-081A-4E2D-9D07-CB0E83D647DE}"/>
    <cellStyle name="Separador de milhares 2 3 3 3 3 2 2" xfId="4354" xr:uid="{C380448E-0BCF-4281-9DD3-EF955C82BA30}"/>
    <cellStyle name="Separador de milhares 2 3 3 3 3 3" xfId="4355" xr:uid="{F702A9C4-4314-4C21-BE75-9069AC1813CF}"/>
    <cellStyle name="Separador de milhares 2 3 3 3 4" xfId="4356" xr:uid="{25AB0062-AB29-4145-8F32-C5E8B5A7305B}"/>
    <cellStyle name="Separador de milhares 2 3 3 3 4 2" xfId="4357" xr:uid="{DBA04E71-7EE3-4B43-8BF9-18E7FFE9A25A}"/>
    <cellStyle name="Separador de milhares 2 3 3 3 4 2 2" xfId="4358" xr:uid="{8FDDEB4D-4498-4F47-8BF8-FC779357D7D1}"/>
    <cellStyle name="Separador de milhares 2 3 3 3 4 3" xfId="4359" xr:uid="{80DABE66-677C-4D7B-A561-CFE8E157EA8F}"/>
    <cellStyle name="Separador de milhares 2 3 3 3 5" xfId="4360" xr:uid="{C7394172-C7FB-416D-8BF2-C85462749C1C}"/>
    <cellStyle name="Separador de milhares 2 3 3 3 5 2" xfId="4361" xr:uid="{818F3970-650C-45CE-AE7D-48E85986C9F1}"/>
    <cellStyle name="Separador de milhares 2 3 3 3 6" xfId="4362" xr:uid="{7B78FF92-8B7D-44A5-9E36-88992A68F4BC}"/>
    <cellStyle name="Separador de milhares 2 3 3 3 6 2" xfId="4363" xr:uid="{CC9E23AD-82A2-4FE3-AC70-6C9D45973AFA}"/>
    <cellStyle name="Separador de milhares 2 3 3 3 7" xfId="4364" xr:uid="{FF221C2F-BBEB-40A7-990C-80847E7EEF4B}"/>
    <cellStyle name="Separador de milhares 2 3 3 3 7 2" xfId="4365" xr:uid="{4AA500C3-9980-4B95-AD66-6283E103CA76}"/>
    <cellStyle name="Separador de milhares 2 3 3 3 8" xfId="4366" xr:uid="{289C3B22-C6CC-486E-84E8-471A175B43B7}"/>
    <cellStyle name="Separador de milhares 2 3 3 3 9" xfId="4339" xr:uid="{69B27C3B-54F5-4854-8BA4-B9E2FAA286CF}"/>
    <cellStyle name="Separador de milhares 2 3 3 4" xfId="1540" xr:uid="{F8709AD5-B188-426C-A4AF-76D71AC53E5A}"/>
    <cellStyle name="Separador de milhares 2 3 3 4 2" xfId="1541" xr:uid="{E0784B81-60F2-40A9-AE14-B41F3FD93F4C}"/>
    <cellStyle name="Separador de milhares 2 3 3 4 2 2" xfId="4369" xr:uid="{F325D0C8-8C07-4819-A3D3-AF65EA68CC6D}"/>
    <cellStyle name="Separador de milhares 2 3 3 4 2 2 2" xfId="4370" xr:uid="{90AF4575-D50A-4423-B394-C28F64201D19}"/>
    <cellStyle name="Separador de milhares 2 3 3 4 2 3" xfId="4371" xr:uid="{08B16F09-8F27-49AD-BEA5-919F91615004}"/>
    <cellStyle name="Separador de milhares 2 3 3 4 2 4" xfId="4368" xr:uid="{06920A71-20CC-4285-83A1-8905226C7FF9}"/>
    <cellStyle name="Separador de milhares 2 3 3 4 3" xfId="4372" xr:uid="{C9CEA3DE-9D7D-436C-A25C-5A8836079326}"/>
    <cellStyle name="Separador de milhares 2 3 3 4 3 2" xfId="4373" xr:uid="{D21F2D53-A71D-414C-B64D-B3487F1D054F}"/>
    <cellStyle name="Separador de milhares 2 3 3 4 3 2 2" xfId="4374" xr:uid="{71FE67B5-11FE-4242-995E-DEE08FC17520}"/>
    <cellStyle name="Separador de milhares 2 3 3 4 3 3" xfId="4375" xr:uid="{DB30F726-1D54-4423-9BA0-31606EF6D210}"/>
    <cellStyle name="Separador de milhares 2 3 3 4 4" xfId="4376" xr:uid="{A8406907-6BFE-4EAB-95AB-3BEFA330712D}"/>
    <cellStyle name="Separador de milhares 2 3 3 4 4 2" xfId="4377" xr:uid="{05FD1C0D-3FFF-40CA-A4A9-6D11D3ADF049}"/>
    <cellStyle name="Separador de milhares 2 3 3 4 4 2 2" xfId="4378" xr:uid="{2259BB2E-6D80-434F-AA9B-7BEDD865C244}"/>
    <cellStyle name="Separador de milhares 2 3 3 4 4 3" xfId="4379" xr:uid="{B95A4ADD-3457-43B8-8D6B-CB13F27BF7B5}"/>
    <cellStyle name="Separador de milhares 2 3 3 4 5" xfId="4380" xr:uid="{F7D0C771-22AE-40E4-A204-424D34757C0C}"/>
    <cellStyle name="Separador de milhares 2 3 3 4 5 2" xfId="4381" xr:uid="{39C89BE8-6FBE-45F0-933A-A30F2135E561}"/>
    <cellStyle name="Separador de milhares 2 3 3 4 6" xfId="4382" xr:uid="{5A52847E-2DFE-47AC-9488-A70CA5A28681}"/>
    <cellStyle name="Separador de milhares 2 3 3 4 6 2" xfId="4383" xr:uid="{01970177-978D-429E-8899-A1A0CD6391E3}"/>
    <cellStyle name="Separador de milhares 2 3 3 4 7" xfId="4384" xr:uid="{D4D83A8E-3EA1-45EA-83CF-6CA300282AAA}"/>
    <cellStyle name="Separador de milhares 2 3 3 4 8" xfId="4367" xr:uid="{1572EF3A-AD02-4DCA-ABB9-4C2E777A2FCD}"/>
    <cellStyle name="Separador de milhares 2 3 3 5" xfId="1542" xr:uid="{3E237155-2399-4831-BC27-430453812CBC}"/>
    <cellStyle name="Separador de milhares 2 3 3 5 2" xfId="4386" xr:uid="{6F9B8B84-6564-4735-93F6-82770E331424}"/>
    <cellStyle name="Separador de milhares 2 3 3 5 2 2" xfId="4387" xr:uid="{A5691586-F047-4489-BB7A-B2090354E6DE}"/>
    <cellStyle name="Separador de milhares 2 3 3 5 3" xfId="4388" xr:uid="{4665371C-C51C-4E23-91F2-C07589B7BDD7}"/>
    <cellStyle name="Separador de milhares 2 3 3 5 3 2" xfId="4389" xr:uid="{1764BFC9-2F28-4C78-8A09-2085B75ED2FB}"/>
    <cellStyle name="Separador de milhares 2 3 3 5 4" xfId="4390" xr:uid="{16433227-C33C-46A6-952E-97AD82AB60B0}"/>
    <cellStyle name="Separador de milhares 2 3 3 5 4 2" xfId="4391" xr:uid="{2041AFC6-A4CF-4AF9-B3FF-6C86A88620BC}"/>
    <cellStyle name="Separador de milhares 2 3 3 5 5" xfId="4392" xr:uid="{AF00D26F-6795-453F-9D3C-AC5C03A3F960}"/>
    <cellStyle name="Separador de milhares 2 3 3 5 5 2" xfId="4393" xr:uid="{1A70CAC6-7FA4-493D-8B50-B686332F5191}"/>
    <cellStyle name="Separador de milhares 2 3 3 5 6" xfId="4394" xr:uid="{54B1F24A-7EE8-416F-A9B3-C358901D57A5}"/>
    <cellStyle name="Separador de milhares 2 3 3 5 7" xfId="4385" xr:uid="{1EC4C841-425C-4A49-95DB-D78B9E70C14C}"/>
    <cellStyle name="Separador de milhares 2 3 3 6" xfId="4395" xr:uid="{F5181898-B3FD-484F-ABE5-591744174A79}"/>
    <cellStyle name="Separador de milhares 2 3 3 6 2" xfId="4396" xr:uid="{25B731EE-5DCF-4CC9-8BDF-461446F4F181}"/>
    <cellStyle name="Separador de milhares 2 3 3 6 2 2" xfId="4397" xr:uid="{87F5FCD9-1405-4760-BD04-DBB551887336}"/>
    <cellStyle name="Separador de milhares 2 3 3 6 3" xfId="4398" xr:uid="{28E13A40-4456-44CE-8AA0-3B6916A5E376}"/>
    <cellStyle name="Separador de milhares 2 3 3 7" xfId="4399" xr:uid="{5DE7CD54-731B-476C-8EA5-87141C3FA94E}"/>
    <cellStyle name="Separador de milhares 2 3 3 7 2" xfId="4400" xr:uid="{FFF87956-DEE4-4006-9744-EACDE9675AED}"/>
    <cellStyle name="Separador de milhares 2 3 3 7 2 2" xfId="4401" xr:uid="{0EB97D68-5C1C-4203-B3B7-4B03942A30BD}"/>
    <cellStyle name="Separador de milhares 2 3 3 7 3" xfId="4402" xr:uid="{AD360A42-5A91-42B8-86C4-36E0378BF51A}"/>
    <cellStyle name="Separador de milhares 2 3 3 8" xfId="4403" xr:uid="{EC405E71-04FC-44A5-8ECD-386576D664F2}"/>
    <cellStyle name="Separador de milhares 2 3 3 8 2" xfId="4404" xr:uid="{28D91C56-37B8-4A2D-BDA8-02414B5B8F02}"/>
    <cellStyle name="Separador de milhares 2 3 3 8 2 2" xfId="4405" xr:uid="{D0EEC333-1E5B-4DBD-A09A-ACEF8F48527D}"/>
    <cellStyle name="Separador de milhares 2 3 3 8 3" xfId="4406" xr:uid="{68C8CA7C-9183-4648-A7B6-6B805AAD0E40}"/>
    <cellStyle name="Separador de milhares 2 3 3 9" xfId="4407" xr:uid="{CC958728-EAA6-4C13-9F75-181DDC177C6F}"/>
    <cellStyle name="Separador de milhares 2 3 3 9 2" xfId="4408" xr:uid="{7C5C875B-8BAE-49C8-9D3F-CD45753D5B77}"/>
    <cellStyle name="Separador de milhares 2 3 4" xfId="1543" xr:uid="{1CC07A4D-C96C-4920-8232-C5597B56B0E9}"/>
    <cellStyle name="Separador de milhares 2 3 4 10" xfId="4409" xr:uid="{A614064E-33AC-4E9D-8CD6-BB32A4CA57BC}"/>
    <cellStyle name="Separador de milhares 2 3 4 2" xfId="1544" xr:uid="{620F81C6-00CA-463C-9D83-222CCF188E5A}"/>
    <cellStyle name="Separador de milhares 2 3 4 2 2" xfId="1545" xr:uid="{305AF8FE-A904-4241-8A13-0A863092F273}"/>
    <cellStyle name="Separador de milhares 2 3 4 2 2 2" xfId="1546" xr:uid="{29E406B2-0987-4064-9A41-75E447BFD434}"/>
    <cellStyle name="Separador de milhares 2 3 4 2 2 2 2" xfId="4413" xr:uid="{D8E75F57-F4F3-4CAA-8D20-B915DEB49B3B}"/>
    <cellStyle name="Separador de milhares 2 3 4 2 2 2 3" xfId="4412" xr:uid="{77CEBBBE-9887-4420-9599-81E74C0D7DBD}"/>
    <cellStyle name="Separador de milhares 2 3 4 2 2 3" xfId="4414" xr:uid="{AFC6F12D-DC98-4AE7-8AEE-31963B492893}"/>
    <cellStyle name="Separador de milhares 2 3 4 2 2 4" xfId="4411" xr:uid="{E45272CE-7AB8-45CB-9D93-7AEE1F686140}"/>
    <cellStyle name="Separador de milhares 2 3 4 2 3" xfId="1547" xr:uid="{B642E535-2DC7-4733-8E49-E43CBC40ED4D}"/>
    <cellStyle name="Separador de milhares 2 3 4 2 3 2" xfId="1548" xr:uid="{E2827F5E-F121-4C93-9D02-4463FC25289A}"/>
    <cellStyle name="Separador de milhares 2 3 4 2 3 2 2" xfId="4417" xr:uid="{DAE819BF-B4B8-47F7-AD97-DC3BCE2C86E8}"/>
    <cellStyle name="Separador de milhares 2 3 4 2 3 2 3" xfId="4416" xr:uid="{4107E7B1-61CC-47B3-A048-C4A0A7BC83EC}"/>
    <cellStyle name="Separador de milhares 2 3 4 2 3 3" xfId="4418" xr:uid="{65D8DBF1-9C80-42B0-A19B-AAB63C24DC75}"/>
    <cellStyle name="Separador de milhares 2 3 4 2 3 4" xfId="4415" xr:uid="{28EDCE13-48ED-47C9-8346-D32307F45BCD}"/>
    <cellStyle name="Separador de milhares 2 3 4 2 4" xfId="1549" xr:uid="{46DF064B-A902-4573-805E-965DAB97AAF2}"/>
    <cellStyle name="Separador de milhares 2 3 4 2 4 2" xfId="4420" xr:uid="{421CEBEB-57CA-4081-B0A1-2761816D9D7B}"/>
    <cellStyle name="Separador de milhares 2 3 4 2 4 2 2" xfId="4421" xr:uid="{840A7CAD-9DBA-43F3-9D11-8ADAD29E5967}"/>
    <cellStyle name="Separador de milhares 2 3 4 2 4 3" xfId="4422" xr:uid="{DE6CEBB0-5657-4FF7-9E4E-2E8829166C50}"/>
    <cellStyle name="Separador de milhares 2 3 4 2 4 4" xfId="4419" xr:uid="{0F27EE3C-B228-4FB5-84F2-77B5DF414973}"/>
    <cellStyle name="Separador de milhares 2 3 4 2 5" xfId="1550" xr:uid="{2629BBDD-AAE5-43AF-A441-030650498395}"/>
    <cellStyle name="Separador de milhares 2 3 4 2 5 2" xfId="4424" xr:uid="{98C340AB-9FFA-4351-A749-E4651C355BE4}"/>
    <cellStyle name="Separador de milhares 2 3 4 2 5 3" xfId="4423" xr:uid="{B04B4FF9-A911-460B-9CC9-3DB1DE497220}"/>
    <cellStyle name="Separador de milhares 2 3 4 2 6" xfId="4425" xr:uid="{37967F32-BBBE-4BDA-B4D6-963BE385F313}"/>
    <cellStyle name="Separador de milhares 2 3 4 2 6 2" xfId="4426" xr:uid="{8CA56051-B4CE-4B70-8B83-1DF5D2F07E8C}"/>
    <cellStyle name="Separador de milhares 2 3 4 2 7" xfId="4427" xr:uid="{16FD9E90-A0E4-459E-8DE8-1867D0231FC3}"/>
    <cellStyle name="Separador de milhares 2 3 4 2 8" xfId="4410" xr:uid="{A4A47E94-66B7-4A74-BE14-99802CD10F9E}"/>
    <cellStyle name="Separador de milhares 2 3 4 3" xfId="1551" xr:uid="{99C2BAA5-96AC-411F-B2BC-E3464C57A69B}"/>
    <cellStyle name="Separador de milhares 2 3 4 3 2" xfId="1552" xr:uid="{1F0C566D-217C-4AC8-9424-6AA0FE5CB318}"/>
    <cellStyle name="Separador de milhares 2 3 4 3 2 2" xfId="1553" xr:uid="{5095484B-5352-483D-A2F3-7BCF82158515}"/>
    <cellStyle name="Separador de milhares 2 3 4 3 2 2 2" xfId="4431" xr:uid="{E3ED28D4-ABB7-4B3F-9C7D-735BB64F01CC}"/>
    <cellStyle name="Separador de milhares 2 3 4 3 2 2 3" xfId="4430" xr:uid="{B35D19E5-B03F-4A9A-ACAA-0E32AD8FC75C}"/>
    <cellStyle name="Separador de milhares 2 3 4 3 2 3" xfId="4432" xr:uid="{16750F3C-00B8-4C3A-A395-428516B5F0C6}"/>
    <cellStyle name="Separador de milhares 2 3 4 3 2 4" xfId="4429" xr:uid="{F9463FDA-40C5-45D3-AAB9-9967D933A3C2}"/>
    <cellStyle name="Separador de milhares 2 3 4 3 3" xfId="1554" xr:uid="{94C9EE82-CBBE-490B-AB5F-021B72865963}"/>
    <cellStyle name="Separador de milhares 2 3 4 3 3 2" xfId="1555" xr:uid="{D214B563-BC8A-41C0-BF8E-443839FD2FA9}"/>
    <cellStyle name="Separador de milhares 2 3 4 3 3 2 2" xfId="4435" xr:uid="{37E021D3-B13E-4D6C-8062-B166EE7ED110}"/>
    <cellStyle name="Separador de milhares 2 3 4 3 3 2 3" xfId="4434" xr:uid="{E4668CEF-4015-4107-9C75-5962CE8C16E5}"/>
    <cellStyle name="Separador de milhares 2 3 4 3 3 3" xfId="4436" xr:uid="{402FE57C-42F7-4F06-92BD-7AC0062C1573}"/>
    <cellStyle name="Separador de milhares 2 3 4 3 3 4" xfId="4433" xr:uid="{90D45FDB-A854-4DE8-8B9C-36BA1CCA1ADF}"/>
    <cellStyle name="Separador de milhares 2 3 4 3 4" xfId="1556" xr:uid="{707CE7DD-0CEC-4C68-8B0A-35F86B0BE46E}"/>
    <cellStyle name="Separador de milhares 2 3 4 3 4 2" xfId="4438" xr:uid="{EFBCFE3E-771A-489E-A07A-2624C070AFC0}"/>
    <cellStyle name="Separador de milhares 2 3 4 3 4 2 2" xfId="4439" xr:uid="{D98FE27E-46ED-4E49-A453-255D17FEF940}"/>
    <cellStyle name="Separador de milhares 2 3 4 3 4 3" xfId="4440" xr:uid="{6D5F1D9C-CE04-4B6B-8CCD-D9953E5A3CBF}"/>
    <cellStyle name="Separador de milhares 2 3 4 3 4 4" xfId="4437" xr:uid="{0378AE15-6CD0-49A6-A421-70D8204D9EAA}"/>
    <cellStyle name="Separador de milhares 2 3 4 3 5" xfId="1557" xr:uid="{57EE860C-3455-4264-A411-840A3CFEF47E}"/>
    <cellStyle name="Separador de milhares 2 3 4 3 5 2" xfId="4442" xr:uid="{73083754-6449-464E-A7BE-C247409F6574}"/>
    <cellStyle name="Separador de milhares 2 3 4 3 5 3" xfId="4441" xr:uid="{E4768108-4788-4207-89DD-5AF2BA832F26}"/>
    <cellStyle name="Separador de milhares 2 3 4 3 6" xfId="4443" xr:uid="{DA45C4F2-F494-417E-B67A-89983BF0718C}"/>
    <cellStyle name="Separador de milhares 2 3 4 3 7" xfId="4428" xr:uid="{1E6F0B4A-0B08-4CB5-ADFC-A4FC9AC4248A}"/>
    <cellStyle name="Separador de milhares 2 3 4 4" xfId="1558" xr:uid="{F10E0A91-E77D-43B1-B640-CE21EAF88347}"/>
    <cellStyle name="Separador de milhares 2 3 4 4 2" xfId="1559" xr:uid="{A1F540AA-940C-4CFF-AEC5-3F0055FB7D74}"/>
    <cellStyle name="Separador de milhares 2 3 4 4 2 2" xfId="4446" xr:uid="{1A4A68E9-E2C7-41C3-8897-5D776FA19C3E}"/>
    <cellStyle name="Separador de milhares 2 3 4 4 2 3" xfId="4445" xr:uid="{3F60B0F5-40C2-47A2-92BA-0ED002A85C9C}"/>
    <cellStyle name="Separador de milhares 2 3 4 4 3" xfId="4447" xr:uid="{5F468943-E979-44C7-8E72-AD71CC523B76}"/>
    <cellStyle name="Separador de milhares 2 3 4 4 4" xfId="4444" xr:uid="{25BCC6A7-EC6B-4A24-8E5A-096877414C8E}"/>
    <cellStyle name="Separador de milhares 2 3 4 5" xfId="1560" xr:uid="{B4685F0C-9E23-404A-9564-52788F85B15D}"/>
    <cellStyle name="Separador de milhares 2 3 4 5 2" xfId="1561" xr:uid="{7D6C4CB9-0D24-40AA-8CDC-CC9A4BA9E401}"/>
    <cellStyle name="Separador de milhares 2 3 4 5 2 2" xfId="4450" xr:uid="{2E36DFD4-B58D-496A-9221-2943540CA10E}"/>
    <cellStyle name="Separador de milhares 2 3 4 5 2 3" xfId="4449" xr:uid="{49967A14-7D1B-4DA4-9CF2-D4206E6B7F99}"/>
    <cellStyle name="Separador de milhares 2 3 4 5 3" xfId="4451" xr:uid="{F1515553-906F-463C-8C59-F9B6C928D195}"/>
    <cellStyle name="Separador de milhares 2 3 4 5 4" xfId="4448" xr:uid="{7A49CA1A-BC87-468F-9837-E4E53DCCB9C2}"/>
    <cellStyle name="Separador de milhares 2 3 4 6" xfId="1562" xr:uid="{7A08C54B-64D7-4EF4-A277-E59751E6C9AE}"/>
    <cellStyle name="Separador de milhares 2 3 4 6 2" xfId="4453" xr:uid="{2D2F15A1-E01D-45BC-A5E2-823555996177}"/>
    <cellStyle name="Separador de milhares 2 3 4 6 2 2" xfId="4454" xr:uid="{51BB9C36-616D-4F45-A420-F26FA15D8DEC}"/>
    <cellStyle name="Separador de milhares 2 3 4 6 3" xfId="4455" xr:uid="{54DDE0A2-3CF8-4AD4-AA5B-7A761A9E6B09}"/>
    <cellStyle name="Separador de milhares 2 3 4 6 4" xfId="4452" xr:uid="{20699678-777F-4779-95B8-F4A9E0FF7041}"/>
    <cellStyle name="Separador de milhares 2 3 4 7" xfId="1563" xr:uid="{AFB54DD0-4395-4195-9FFE-C71EF28E844C}"/>
    <cellStyle name="Separador de milhares 2 3 4 7 2" xfId="4457" xr:uid="{DD7332A4-18A8-40A0-81E4-ECC79EB3F1AD}"/>
    <cellStyle name="Separador de milhares 2 3 4 7 2 2" xfId="4458" xr:uid="{4A2480D5-D3AE-4CA3-856D-A5D03FA19025}"/>
    <cellStyle name="Separador de milhares 2 3 4 7 3" xfId="4459" xr:uid="{79DD56CE-8579-4664-8D87-4EF99A4EB9B4}"/>
    <cellStyle name="Separador de milhares 2 3 4 7 4" xfId="4456" xr:uid="{54D2695C-9D15-4CBE-AED1-1D2692FE1F80}"/>
    <cellStyle name="Separador de milhares 2 3 4 8" xfId="4460" xr:uid="{0C047322-72DA-444B-80F2-5258F75F56F7}"/>
    <cellStyle name="Separador de milhares 2 3 4 8 2" xfId="4461" xr:uid="{B2ED74D7-E9CB-46EE-9C51-89A8E2A9E746}"/>
    <cellStyle name="Separador de milhares 2 3 4 9" xfId="4462" xr:uid="{3D9A6EF0-37FE-4DAC-B5EF-6A48826F8AEC}"/>
    <cellStyle name="Separador de milhares 2 3 5" xfId="1564" xr:uid="{D13022F8-E412-4572-8B21-C40341D60CF7}"/>
    <cellStyle name="Separador de milhares 2 3 5 10" xfId="4463" xr:uid="{42358E60-726E-410A-87CC-6783A99779E4}"/>
    <cellStyle name="Separador de milhares 2 3 5 2" xfId="1565" xr:uid="{4743BC0D-D77D-4DF7-A58A-2E41E1B8A931}"/>
    <cellStyle name="Separador de milhares 2 3 5 2 2" xfId="1566" xr:uid="{59175D4E-E7CE-4EEA-9CBD-00A6E7417B37}"/>
    <cellStyle name="Separador de milhares 2 3 5 2 2 2" xfId="4466" xr:uid="{284B93BD-B2F1-4ED9-ADEA-1284E240B7F6}"/>
    <cellStyle name="Separador de milhares 2 3 5 2 2 2 2" xfId="4467" xr:uid="{44152F8C-6714-48A1-88FB-70F0E7CECA9E}"/>
    <cellStyle name="Separador de milhares 2 3 5 2 2 3" xfId="4468" xr:uid="{3164E5B7-82AB-4CFC-B4F9-A3ACCBE0C6C6}"/>
    <cellStyle name="Separador de milhares 2 3 5 2 2 4" xfId="4465" xr:uid="{D5F55236-26F2-4985-A076-BB175F960F26}"/>
    <cellStyle name="Separador de milhares 2 3 5 2 3" xfId="4469" xr:uid="{42D076CD-73F9-43F6-82DD-6303E50C79BB}"/>
    <cellStyle name="Separador de milhares 2 3 5 2 3 2" xfId="4470" xr:uid="{166A57B6-C21C-41FD-B536-4645E091090C}"/>
    <cellStyle name="Separador de milhares 2 3 5 2 3 2 2" xfId="4471" xr:uid="{8EDE63A1-6108-4688-A379-8FF850FBCDEE}"/>
    <cellStyle name="Separador de milhares 2 3 5 2 3 3" xfId="4472" xr:uid="{DE0F861B-9979-418E-B674-A9D196A1D4BC}"/>
    <cellStyle name="Separador de milhares 2 3 5 2 4" xfId="4473" xr:uid="{0E0ADF25-5E44-45D7-98CE-CCBE37F14D24}"/>
    <cellStyle name="Separador de milhares 2 3 5 2 4 2" xfId="4474" xr:uid="{3D89DF8A-CEEC-4F01-B497-15DBADC6110B}"/>
    <cellStyle name="Separador de milhares 2 3 5 2 4 2 2" xfId="4475" xr:uid="{66694200-CB4E-4720-A0FE-401644D8C7FE}"/>
    <cellStyle name="Separador de milhares 2 3 5 2 4 3" xfId="4476" xr:uid="{72FDE69A-3B61-4802-9CBB-7BB9D1AAE04A}"/>
    <cellStyle name="Separador de milhares 2 3 5 2 5" xfId="4477" xr:uid="{127AEA42-2895-4752-8ADF-8633C0789495}"/>
    <cellStyle name="Separador de milhares 2 3 5 2 5 2" xfId="4478" xr:uid="{13B3E304-DDAE-40A7-84D5-FEA30E89FB59}"/>
    <cellStyle name="Separador de milhares 2 3 5 2 6" xfId="4479" xr:uid="{9E6876D7-1177-4143-93B6-359314B3A88F}"/>
    <cellStyle name="Separador de milhares 2 3 5 2 6 2" xfId="4480" xr:uid="{2507AB74-C6FA-41B5-9893-9802CF439ECE}"/>
    <cellStyle name="Separador de milhares 2 3 5 2 7" xfId="4481" xr:uid="{0E331AAC-391D-44FE-A5BD-97C161F3348B}"/>
    <cellStyle name="Separador de milhares 2 3 5 2 8" xfId="4464" xr:uid="{C1307911-CB0A-414A-BEBF-BBAE02938080}"/>
    <cellStyle name="Separador de milhares 2 3 5 3" xfId="1567" xr:uid="{BB870BDF-A75A-4A89-8F63-F89CF9822AE8}"/>
    <cellStyle name="Separador de milhares 2 3 5 3 2" xfId="1568" xr:uid="{EC6CAF06-DFDD-48D7-BBC0-9432940DF864}"/>
    <cellStyle name="Separador de milhares 2 3 5 3 2 2" xfId="4484" xr:uid="{A54F5BCA-BC74-49F0-8A8A-E4B1CFCBB761}"/>
    <cellStyle name="Separador de milhares 2 3 5 3 2 2 2" xfId="4485" xr:uid="{B4F5CA41-7AB6-432F-B784-215AA85CB692}"/>
    <cellStyle name="Separador de milhares 2 3 5 3 2 3" xfId="4486" xr:uid="{FA3B03A7-6FCB-4F5B-8763-645B22F2D9FC}"/>
    <cellStyle name="Separador de milhares 2 3 5 3 2 4" xfId="4483" xr:uid="{B87CAB52-2479-4EE8-8FB8-DBD107096496}"/>
    <cellStyle name="Separador de milhares 2 3 5 3 3" xfId="4487" xr:uid="{1AE43F7C-19DF-468A-8F1D-7EED777DD796}"/>
    <cellStyle name="Separador de milhares 2 3 5 3 3 2" xfId="4488" xr:uid="{4D44FD31-51EE-43E3-9F97-A8F663FFD62F}"/>
    <cellStyle name="Separador de milhares 2 3 5 3 3 2 2" xfId="4489" xr:uid="{3359FC11-87EF-4FF1-851F-D7414F7A11D2}"/>
    <cellStyle name="Separador de milhares 2 3 5 3 3 3" xfId="4490" xr:uid="{3A888FEA-FD39-4794-9923-5366CDF608A3}"/>
    <cellStyle name="Separador de milhares 2 3 5 3 4" xfId="4491" xr:uid="{DC37A18A-0A49-44AD-BD04-C0AD40204A76}"/>
    <cellStyle name="Separador de milhares 2 3 5 3 4 2" xfId="4492" xr:uid="{7F7FFD88-DF9B-44CE-AFDA-75DE04485713}"/>
    <cellStyle name="Separador de milhares 2 3 5 3 4 2 2" xfId="4493" xr:uid="{B63EB780-4A4E-4F22-A197-D56E861B4725}"/>
    <cellStyle name="Separador de milhares 2 3 5 3 4 3" xfId="4494" xr:uid="{90C9A8A5-5C8B-4963-8B65-80B89E89DC7D}"/>
    <cellStyle name="Separador de milhares 2 3 5 3 5" xfId="4495" xr:uid="{96D0C7BE-694D-44BD-8AF1-52F41AAF3947}"/>
    <cellStyle name="Separador de milhares 2 3 5 3 5 2" xfId="4496" xr:uid="{BF7DB1F9-F68E-443C-89A7-79590AD05F58}"/>
    <cellStyle name="Separador de milhares 2 3 5 3 6" xfId="4497" xr:uid="{E0EA4748-CD82-4DF7-8101-F3F3A157905D}"/>
    <cellStyle name="Separador de milhares 2 3 5 3 7" xfId="4482" xr:uid="{60E5F8A8-6E8F-4DC1-B95E-B7737279C928}"/>
    <cellStyle name="Separador de milhares 2 3 5 4" xfId="1569" xr:uid="{8E83959C-E6B4-4E7B-BCA9-23EAC4F6BC0F}"/>
    <cellStyle name="Separador de milhares 2 3 5 4 2" xfId="4499" xr:uid="{0C83B8B9-F0F8-4C95-82B0-D7F275366BB5}"/>
    <cellStyle name="Separador de milhares 2 3 5 4 2 2" xfId="4500" xr:uid="{9A9E0725-1379-4456-B291-A4ADE6557C13}"/>
    <cellStyle name="Separador de milhares 2 3 5 4 3" xfId="4501" xr:uid="{CB00D33B-49E1-4B10-A9D3-5CBF9CDC0B77}"/>
    <cellStyle name="Separador de milhares 2 3 5 4 4" xfId="4498" xr:uid="{7D60604C-B7F2-45E6-AAD5-19E107F8BEB0}"/>
    <cellStyle name="Separador de milhares 2 3 5 5" xfId="1570" xr:uid="{EDAD35FB-565B-40F4-B66B-E0AA6BB7C35C}"/>
    <cellStyle name="Separador de milhares 2 3 5 5 2" xfId="4503" xr:uid="{B8A651F8-2827-4D3D-83B7-B6210F2B507B}"/>
    <cellStyle name="Separador de milhares 2 3 5 5 2 2" xfId="4504" xr:uid="{9A39EFA9-C824-44F5-8954-3F091ADA8EE9}"/>
    <cellStyle name="Separador de milhares 2 3 5 5 3" xfId="4505" xr:uid="{A1249627-0372-43EC-B3BF-C9287C1FA32D}"/>
    <cellStyle name="Separador de milhares 2 3 5 5 4" xfId="4502" xr:uid="{A9CFA7AB-BB4F-4F18-B4B7-D7F5EA10F436}"/>
    <cellStyle name="Separador de milhares 2 3 5 6" xfId="4506" xr:uid="{39433938-8602-49BA-B76A-788E4D5CDEC2}"/>
    <cellStyle name="Separador de milhares 2 3 5 6 2" xfId="4507" xr:uid="{DF094356-A9FB-41C9-ACD5-50B4068EF1EE}"/>
    <cellStyle name="Separador de milhares 2 3 5 6 2 2" xfId="4508" xr:uid="{A8461E9B-EA1F-4A6C-9515-40ECCBAC289F}"/>
    <cellStyle name="Separador de milhares 2 3 5 6 3" xfId="4509" xr:uid="{79474961-8264-4D49-AB3C-B92A36552856}"/>
    <cellStyle name="Separador de milhares 2 3 5 7" xfId="4510" xr:uid="{CA7C67F3-1775-4FB1-9D88-7D06EC85F054}"/>
    <cellStyle name="Separador de milhares 2 3 5 7 2" xfId="4511" xr:uid="{AAD2202E-5993-43C0-8BD5-264E55A724E0}"/>
    <cellStyle name="Separador de milhares 2 3 5 7 2 2" xfId="4512" xr:uid="{3E690AE0-E81C-42AD-B6F2-7434A55FB155}"/>
    <cellStyle name="Separador de milhares 2 3 5 7 3" xfId="4513" xr:uid="{EE5F4DE9-1555-428E-A94C-8FAC0A6370F7}"/>
    <cellStyle name="Separador de milhares 2 3 5 8" xfId="4514" xr:uid="{0AB19EF9-7E32-4F78-A278-C7941FC3D239}"/>
    <cellStyle name="Separador de milhares 2 3 5 8 2" xfId="4515" xr:uid="{589A740E-02DE-4D09-8617-93BB35D28B94}"/>
    <cellStyle name="Separador de milhares 2 3 5 9" xfId="4516" xr:uid="{7179C7BD-D7DA-4CB4-AF4A-4F427393D72E}"/>
    <cellStyle name="Separador de milhares 2 3 6" xfId="1571" xr:uid="{0CA53F5E-769B-4DF3-A53C-1CEDF872C0C8}"/>
    <cellStyle name="Separador de milhares 2 3 6 10" xfId="4517" xr:uid="{E79C60FD-0C04-4A6B-AC5A-ED96790C343A}"/>
    <cellStyle name="Separador de milhares 2 3 6 2" xfId="1572" xr:uid="{0999DCE2-C25F-4FB0-9688-34FF052BB7DD}"/>
    <cellStyle name="Separador de milhares 2 3 6 2 2" xfId="1573" xr:uid="{860B20A0-C317-4912-820C-D9A4CFA643B3}"/>
    <cellStyle name="Separador de milhares 2 3 6 2 2 2" xfId="4520" xr:uid="{8BC21AFC-48C8-4195-8E0A-4E00C7B868FD}"/>
    <cellStyle name="Separador de milhares 2 3 6 2 2 2 2" xfId="4521" xr:uid="{3D1F845B-170B-44F5-AE8C-CA9B71CCB044}"/>
    <cellStyle name="Separador de milhares 2 3 6 2 2 3" xfId="4522" xr:uid="{A51C5DE6-220F-46AC-93E6-377479A67833}"/>
    <cellStyle name="Separador de milhares 2 3 6 2 2 4" xfId="4519" xr:uid="{187758FC-DB1E-4740-856B-C28B73835BF2}"/>
    <cellStyle name="Separador de milhares 2 3 6 2 3" xfId="4523" xr:uid="{BC81D16A-37C0-4676-B4DA-F7E0E962E6AC}"/>
    <cellStyle name="Separador de milhares 2 3 6 2 3 2" xfId="4524" xr:uid="{6178AE3F-367A-42C4-894E-4659E74E37C5}"/>
    <cellStyle name="Separador de milhares 2 3 6 2 3 2 2" xfId="4525" xr:uid="{6BFCC9CF-E4CB-411C-9321-2C8C05F1C757}"/>
    <cellStyle name="Separador de milhares 2 3 6 2 3 3" xfId="4526" xr:uid="{76B4F03C-9B65-425F-8C0D-D2DE0229F6D9}"/>
    <cellStyle name="Separador de milhares 2 3 6 2 4" xfId="4527" xr:uid="{39FF0AE1-9C3B-4436-AE99-8510671B6A2C}"/>
    <cellStyle name="Separador de milhares 2 3 6 2 4 2" xfId="4528" xr:uid="{664FF601-43AE-4C00-A86F-89756B75BCB6}"/>
    <cellStyle name="Separador de milhares 2 3 6 2 4 2 2" xfId="4529" xr:uid="{C6A930D6-613B-4BD8-A82F-A3707A2CDD10}"/>
    <cellStyle name="Separador de milhares 2 3 6 2 4 3" xfId="4530" xr:uid="{624F23EC-83B0-4BC2-AEC7-7E5BA04296DB}"/>
    <cellStyle name="Separador de milhares 2 3 6 2 5" xfId="4531" xr:uid="{9FAEBDAB-1357-48E0-A399-27817F5E3A6F}"/>
    <cellStyle name="Separador de milhares 2 3 6 2 5 2" xfId="4532" xr:uid="{90C3F7B4-7E61-4EF5-A2A4-27E5F9CC4FD1}"/>
    <cellStyle name="Separador de milhares 2 3 6 2 6" xfId="4533" xr:uid="{23D1307D-8FF0-4836-BF5C-EC4951158EAE}"/>
    <cellStyle name="Separador de milhares 2 3 6 2 6 2" xfId="4534" xr:uid="{DB78CEA8-FEF0-4887-B7F4-BFA334774845}"/>
    <cellStyle name="Separador de milhares 2 3 6 2 7" xfId="4535" xr:uid="{7C46470C-D3A7-4E3E-A961-51B0D782FC87}"/>
    <cellStyle name="Separador de milhares 2 3 6 2 8" xfId="4518" xr:uid="{6EF6D755-E625-4D5B-952B-CDF3D295DBA0}"/>
    <cellStyle name="Separador de milhares 2 3 6 3" xfId="1574" xr:uid="{1EA33A6F-7483-4A1C-8B14-BC40F2A20067}"/>
    <cellStyle name="Separador de milhares 2 3 6 3 2" xfId="1575" xr:uid="{918D7CDA-5B97-4F42-A1F9-339FEEF0F330}"/>
    <cellStyle name="Separador de milhares 2 3 6 3 2 2" xfId="4538" xr:uid="{49E5CE92-0C8F-49DF-A48C-B162475ECC3B}"/>
    <cellStyle name="Separador de milhares 2 3 6 3 2 2 2" xfId="4539" xr:uid="{07F44B22-1BD5-4691-820A-0434AB142875}"/>
    <cellStyle name="Separador de milhares 2 3 6 3 2 3" xfId="4540" xr:uid="{04496FDD-29CF-4F79-959B-D6531B561B02}"/>
    <cellStyle name="Separador de milhares 2 3 6 3 2 4" xfId="4537" xr:uid="{858BD07A-60D6-441A-BD40-584657DABAF7}"/>
    <cellStyle name="Separador de milhares 2 3 6 3 3" xfId="4541" xr:uid="{A2FA8378-210D-4FD7-8674-ABC45FBCE031}"/>
    <cellStyle name="Separador de milhares 2 3 6 3 3 2" xfId="4542" xr:uid="{B70FDEFC-6BC4-4DEB-A88D-31B62A849950}"/>
    <cellStyle name="Separador de milhares 2 3 6 3 3 2 2" xfId="4543" xr:uid="{F2790D84-163D-406B-9928-2842FA2BD5E6}"/>
    <cellStyle name="Separador de milhares 2 3 6 3 3 3" xfId="4544" xr:uid="{7B47576D-C72B-4CF6-BFD1-22771F4133B4}"/>
    <cellStyle name="Separador de milhares 2 3 6 3 4" xfId="4545" xr:uid="{13044A04-FE81-4A80-B90A-D66E8FC29AFC}"/>
    <cellStyle name="Separador de milhares 2 3 6 3 4 2" xfId="4546" xr:uid="{D5039650-FDDF-4A07-A391-65D45665893C}"/>
    <cellStyle name="Separador de milhares 2 3 6 3 4 2 2" xfId="4547" xr:uid="{DCA0BDFC-7125-452F-A2D7-DFA83D01BDAC}"/>
    <cellStyle name="Separador de milhares 2 3 6 3 4 3" xfId="4548" xr:uid="{E035446D-C875-4E2C-9D6A-897FEEA7D20C}"/>
    <cellStyle name="Separador de milhares 2 3 6 3 5" xfId="4549" xr:uid="{AFBFA322-2BD7-4C8C-976E-A27A73C67296}"/>
    <cellStyle name="Separador de milhares 2 3 6 3 5 2" xfId="4550" xr:uid="{0D8D7FA8-D86F-4210-B39E-5C8BD396EFEB}"/>
    <cellStyle name="Separador de milhares 2 3 6 3 6" xfId="4551" xr:uid="{D53066BF-48C2-49EB-9D94-C078E170DF10}"/>
    <cellStyle name="Separador de milhares 2 3 6 3 7" xfId="4536" xr:uid="{C6BF388E-CB48-4936-A806-7A7394ED7E08}"/>
    <cellStyle name="Separador de milhares 2 3 6 4" xfId="1576" xr:uid="{4A1C8FD6-AC37-4188-9F7F-674C3083E39F}"/>
    <cellStyle name="Separador de milhares 2 3 6 4 2" xfId="4553" xr:uid="{AF87A363-0323-4CCA-AB17-8C394B600B77}"/>
    <cellStyle name="Separador de milhares 2 3 6 4 2 2" xfId="4554" xr:uid="{57AB69AE-2F65-4B4C-BD4C-A0611D5D87BD}"/>
    <cellStyle name="Separador de milhares 2 3 6 4 3" xfId="4555" xr:uid="{752EC34C-8EAF-475B-AB0B-046D8BD56466}"/>
    <cellStyle name="Separador de milhares 2 3 6 4 4" xfId="4552" xr:uid="{1D2B0D7F-0CD8-4F40-B692-75A6FCEC5899}"/>
    <cellStyle name="Separador de milhares 2 3 6 5" xfId="1577" xr:uid="{ADA09C1A-C63B-424E-9CBD-7134CA5E0251}"/>
    <cellStyle name="Separador de milhares 2 3 6 5 2" xfId="4557" xr:uid="{8B233221-43D1-4E58-8743-E1FB082A5276}"/>
    <cellStyle name="Separador de milhares 2 3 6 5 2 2" xfId="4558" xr:uid="{BF279624-1CFD-4067-AD88-89E1B0A5E9FC}"/>
    <cellStyle name="Separador de milhares 2 3 6 5 3" xfId="4559" xr:uid="{5EFE65A9-20F2-431B-80A7-9906AB3117A6}"/>
    <cellStyle name="Separador de milhares 2 3 6 5 4" xfId="4556" xr:uid="{374AE18E-2C19-42FF-BF44-71E7B55511AF}"/>
    <cellStyle name="Separador de milhares 2 3 6 6" xfId="4560" xr:uid="{157D2D6C-A411-4B41-A81F-0A0212047319}"/>
    <cellStyle name="Separador de milhares 2 3 6 6 2" xfId="4561" xr:uid="{931F584B-F9BE-4C63-AF1A-4FCEC1FA6E06}"/>
    <cellStyle name="Separador de milhares 2 3 6 6 2 2" xfId="4562" xr:uid="{99B967F9-F3D6-43C4-AE75-2FAE66AD450D}"/>
    <cellStyle name="Separador de milhares 2 3 6 6 3" xfId="4563" xr:uid="{CA3CC88D-B9AD-4683-996D-0BC9209D45EC}"/>
    <cellStyle name="Separador de milhares 2 3 6 7" xfId="4564" xr:uid="{ED3615A3-483D-48E8-9DB0-7CF7A8FDA485}"/>
    <cellStyle name="Separador de milhares 2 3 6 7 2" xfId="4565" xr:uid="{DC64B9D8-33AA-49A7-98D2-585EFDEE142F}"/>
    <cellStyle name="Separador de milhares 2 3 6 7 2 2" xfId="4566" xr:uid="{C4B62BFE-FDB6-44B3-98BE-B647DF7E2388}"/>
    <cellStyle name="Separador de milhares 2 3 6 7 3" xfId="4567" xr:uid="{55827B29-375A-4580-922D-27924FEA9599}"/>
    <cellStyle name="Separador de milhares 2 3 6 8" xfId="4568" xr:uid="{E85E8037-00BC-4317-A695-D3E5453A1EBC}"/>
    <cellStyle name="Separador de milhares 2 3 6 8 2" xfId="4569" xr:uid="{64C41528-7E48-4D20-9B95-A570259260C3}"/>
    <cellStyle name="Separador de milhares 2 3 6 9" xfId="4570" xr:uid="{E845AB2E-3717-4A96-BCEE-2CB56C7DEE3B}"/>
    <cellStyle name="Separador de milhares 2 3 7" xfId="1578" xr:uid="{638F6060-CAE7-4D58-BB7F-7D381A5095A6}"/>
    <cellStyle name="Separador de milhares 2 3 7 10" xfId="4572" xr:uid="{853DE6B7-9490-498D-BB53-C2259471EDF3}"/>
    <cellStyle name="Separador de milhares 2 3 7 11" xfId="4571" xr:uid="{EE494762-FCC7-4F78-B09C-F2EC90867F20}"/>
    <cellStyle name="Separador de milhares 2 3 7 2" xfId="1579" xr:uid="{18A8F928-36C4-4349-8A9D-E8FD56F80AB6}"/>
    <cellStyle name="Separador de milhares 2 3 7 2 2" xfId="4574" xr:uid="{A2B50913-88A1-47DF-8385-59F5AF1CD032}"/>
    <cellStyle name="Separador de milhares 2 3 7 2 2 2" xfId="4575" xr:uid="{2A5DB81C-4DC6-44BE-BBE5-9461ECB03C17}"/>
    <cellStyle name="Separador de milhares 2 3 7 2 2 2 2" xfId="4576" xr:uid="{C09AE95E-C0A1-451A-B85E-556EBC9F2CAC}"/>
    <cellStyle name="Separador de milhares 2 3 7 2 2 3" xfId="4577" xr:uid="{23C369F2-F23C-4508-A9A4-875E0689CFB0}"/>
    <cellStyle name="Separador de milhares 2 3 7 2 3" xfId="4578" xr:uid="{6EDA5D13-B936-44A1-9B34-9E95522FDC31}"/>
    <cellStyle name="Separador de milhares 2 3 7 2 3 2" xfId="4579" xr:uid="{3FF889C2-2518-4D87-9CC3-760FC6DB3A8D}"/>
    <cellStyle name="Separador de milhares 2 3 7 2 3 2 2" xfId="4580" xr:uid="{4B5CDBDE-8B2D-425E-9693-69A20DF0B271}"/>
    <cellStyle name="Separador de milhares 2 3 7 2 3 3" xfId="4581" xr:uid="{63C95047-7379-4728-97BE-2613263213B4}"/>
    <cellStyle name="Separador de milhares 2 3 7 2 4" xfId="4582" xr:uid="{6CEB9431-CC6C-4F25-A8CB-96A32A01E172}"/>
    <cellStyle name="Separador de milhares 2 3 7 2 4 2" xfId="4583" xr:uid="{B70E857C-F307-47AA-A038-43BE41F2CBC7}"/>
    <cellStyle name="Separador de milhares 2 3 7 2 4 2 2" xfId="4584" xr:uid="{68EE3E5A-7143-490A-9FCE-0C512D221EB4}"/>
    <cellStyle name="Separador de milhares 2 3 7 2 4 3" xfId="4585" xr:uid="{AAF70594-99C4-449E-BD4E-0939C59041D0}"/>
    <cellStyle name="Separador de milhares 2 3 7 2 5" xfId="4586" xr:uid="{8E903CA7-D607-4858-8CC2-E3B4311FE365}"/>
    <cellStyle name="Separador de milhares 2 3 7 2 5 2" xfId="4587" xr:uid="{B2E4FF1C-FACF-4998-97C2-18DA41A03B73}"/>
    <cellStyle name="Separador de milhares 2 3 7 2 6" xfId="4588" xr:uid="{8BEC0102-70AC-479E-86DF-A1FD4C28FA0D}"/>
    <cellStyle name="Separador de milhares 2 3 7 2 6 2" xfId="4589" xr:uid="{B0F4F57F-4AB5-459F-B46E-AAA80B7E2652}"/>
    <cellStyle name="Separador de milhares 2 3 7 2 7" xfId="4590" xr:uid="{05B34923-0F76-4BA2-AFAE-7C17EAE1F1D6}"/>
    <cellStyle name="Separador de milhares 2 3 7 2 8" xfId="4573" xr:uid="{B2C70399-8FE0-4E83-B22A-8C932BB981BE}"/>
    <cellStyle name="Separador de milhares 2 3 7 3" xfId="4591" xr:uid="{F42833DC-80A5-428E-8E37-0EA0EF4CFB86}"/>
    <cellStyle name="Separador de milhares 2 3 7 3 2" xfId="4592" xr:uid="{77DCC1CE-2805-432E-BF2D-4BBE8504EC22}"/>
    <cellStyle name="Separador de milhares 2 3 7 3 2 2" xfId="4593" xr:uid="{B9C407D0-9EF6-402C-A893-C43ACB27F86B}"/>
    <cellStyle name="Separador de milhares 2 3 7 3 3" xfId="4594" xr:uid="{F74DB4C0-D270-4BA0-9108-BD02E6829E96}"/>
    <cellStyle name="Separador de milhares 2 3 7 3 3 2" xfId="4595" xr:uid="{FE4BE92E-DA7A-4716-AE0F-3D5A5D491EE6}"/>
    <cellStyle name="Separador de milhares 2 3 7 3 4" xfId="4596" xr:uid="{E979F2FB-DDB4-469F-ACE7-440AA0433379}"/>
    <cellStyle name="Separador de milhares 2 3 7 3 4 2" xfId="4597" xr:uid="{5C8B13F4-5B08-4EE8-A1CA-3C61E6D092D4}"/>
    <cellStyle name="Separador de milhares 2 3 7 3 5" xfId="4598" xr:uid="{9016110C-B538-415B-913E-0F1241F9E7AE}"/>
    <cellStyle name="Separador de milhares 2 3 7 3 5 2" xfId="4599" xr:uid="{4AF60DA1-5A9D-4F91-BABB-F5DB802F58C7}"/>
    <cellStyle name="Separador de milhares 2 3 7 3 6" xfId="4600" xr:uid="{3B2EA560-F5F8-4ED8-844D-E004F259A8C7}"/>
    <cellStyle name="Separador de milhares 2 3 7 4" xfId="4601" xr:uid="{F7400514-9390-4599-91BA-98DB57C0D724}"/>
    <cellStyle name="Separador de milhares 2 3 7 4 2" xfId="4602" xr:uid="{1B0D19AD-6D20-4C40-BDDE-CA141B9F8003}"/>
    <cellStyle name="Separador de milhares 2 3 7 4 2 2" xfId="4603" xr:uid="{492D4B30-9E59-408A-9931-68DFA685D915}"/>
    <cellStyle name="Separador de milhares 2 3 7 4 3" xfId="4604" xr:uid="{33D2AF49-7D30-4982-9FAA-7A1C27A49E92}"/>
    <cellStyle name="Separador de milhares 2 3 7 4 3 2" xfId="4605" xr:uid="{806970CB-4544-4F41-8B71-4172616DB354}"/>
    <cellStyle name="Separador de milhares 2 3 7 4 4" xfId="4606" xr:uid="{C8C3D9DE-23B5-49DB-91BA-D6C305F7B719}"/>
    <cellStyle name="Separador de milhares 2 3 7 4 4 2" xfId="4607" xr:uid="{18D6BE8D-1E05-48AB-9BF9-FBD55C6389C3}"/>
    <cellStyle name="Separador de milhares 2 3 7 4 5" xfId="4608" xr:uid="{D2F22F74-0D4C-4446-9CAC-4FB2DEA84F8A}"/>
    <cellStyle name="Separador de milhares 2 3 7 4 5 2" xfId="4609" xr:uid="{A5A8FAF4-D181-4285-AD7C-F8AA861C62C2}"/>
    <cellStyle name="Separador de milhares 2 3 7 4 6" xfId="4610" xr:uid="{476B2044-99D6-4D12-B74D-66A8F958D7B3}"/>
    <cellStyle name="Separador de milhares 2 3 7 5" xfId="4611" xr:uid="{7489EBDE-8466-492E-81C6-B88ACBE3383D}"/>
    <cellStyle name="Separador de milhares 2 3 7 5 2" xfId="4612" xr:uid="{3442349D-058D-4D0A-8FC5-7706C68426E3}"/>
    <cellStyle name="Separador de milhares 2 3 7 5 2 2" xfId="4613" xr:uid="{CDF512B7-96E1-49C6-A756-7FA7BFB73E4D}"/>
    <cellStyle name="Separador de milhares 2 3 7 5 3" xfId="4614" xr:uid="{9C810F32-6CBC-4BAE-8A16-5F5B20C5F174}"/>
    <cellStyle name="Separador de milhares 2 3 7 6" xfId="4615" xr:uid="{8431A7BD-1C39-4F93-B768-66BCB6E86637}"/>
    <cellStyle name="Separador de milhares 2 3 7 6 2" xfId="4616" xr:uid="{C2987D37-5FC3-47F7-B0D1-5EF18B882C66}"/>
    <cellStyle name="Separador de milhares 2 3 7 6 2 2" xfId="4617" xr:uid="{55CCDCAE-6A60-4E5E-9036-8C7C813FD4FE}"/>
    <cellStyle name="Separador de milhares 2 3 7 6 3" xfId="4618" xr:uid="{E61C5513-A546-46DA-BDEC-A9760A85F862}"/>
    <cellStyle name="Separador de milhares 2 3 7 7" xfId="4619" xr:uid="{AB2C9F90-95D4-4745-B41D-2C01DAB31DCE}"/>
    <cellStyle name="Separador de milhares 2 3 7 7 2" xfId="4620" xr:uid="{462310B2-B11D-4FCB-B5F2-C0D6384EF7F7}"/>
    <cellStyle name="Separador de milhares 2 3 7 7 2 2" xfId="4621" xr:uid="{08989C8B-5EDD-445F-917C-C030C654B3C1}"/>
    <cellStyle name="Separador de milhares 2 3 7 7 3" xfId="4622" xr:uid="{A2552870-BA60-4B8B-BF9C-D913D35C876D}"/>
    <cellStyle name="Separador de milhares 2 3 7 8" xfId="4623" xr:uid="{98F68014-B42E-4006-A0D3-49E1B6094AE4}"/>
    <cellStyle name="Separador de milhares 2 3 7 8 2" xfId="4624" xr:uid="{49CCDED6-5FA3-47F5-8DC2-172B741B8FDF}"/>
    <cellStyle name="Separador de milhares 2 3 7 8 2 2" xfId="4625" xr:uid="{C19FCA35-5272-4F81-97E7-C9180A0A943A}"/>
    <cellStyle name="Separador de milhares 2 3 7 8 3" xfId="4626" xr:uid="{1B3086AB-A375-4C53-9ECB-ECE9FE5C4E94}"/>
    <cellStyle name="Separador de milhares 2 3 7 9" xfId="4627" xr:uid="{9C028EB3-85F8-4D9D-9E67-366826CBB365}"/>
    <cellStyle name="Separador de milhares 2 3 7 9 2" xfId="4628" xr:uid="{6F42B92C-E4B7-4CAC-8F05-A38B25A34E22}"/>
    <cellStyle name="Separador de milhares 2 3 8" xfId="1580" xr:uid="{FFCAD742-2C2C-4627-852E-DBAA84E6A8FB}"/>
    <cellStyle name="Separador de milhares 2 3 8 2" xfId="1581" xr:uid="{E5D69AFC-503A-4BBA-9566-92B1C10AB591}"/>
    <cellStyle name="Separador de milhares 2 3 8 2 2" xfId="4631" xr:uid="{4805D15B-41E7-4C28-A7B1-623C1538588B}"/>
    <cellStyle name="Separador de milhares 2 3 8 2 2 2" xfId="4632" xr:uid="{922E4F73-AFF6-4B8D-AC07-BDD436B81DF3}"/>
    <cellStyle name="Separador de milhares 2 3 8 2 2 2 2" xfId="4633" xr:uid="{D38255D8-4011-44E7-9877-64DE3D560262}"/>
    <cellStyle name="Separador de milhares 2 3 8 2 2 3" xfId="4634" xr:uid="{85246A52-728C-4B2B-9974-A26C46B059A8}"/>
    <cellStyle name="Separador de milhares 2 3 8 2 3" xfId="4635" xr:uid="{0C04FC4B-B1E6-4255-BF32-2D6D8362CD87}"/>
    <cellStyle name="Separador de milhares 2 3 8 2 3 2" xfId="4636" xr:uid="{272C8803-7892-4F77-87FD-D07A66B0190B}"/>
    <cellStyle name="Separador de milhares 2 3 8 2 4" xfId="4637" xr:uid="{CB012C4B-2490-43C5-9132-0BBECB451B41}"/>
    <cellStyle name="Separador de milhares 2 3 8 2 4 2" xfId="4638" xr:uid="{7897DD57-1D1A-403F-A193-5ED99DC5229E}"/>
    <cellStyle name="Separador de milhares 2 3 8 2 5" xfId="4639" xr:uid="{F0EE46B8-8E95-459A-8A29-C62025E3AD55}"/>
    <cellStyle name="Separador de milhares 2 3 8 2 5 2" xfId="4640" xr:uid="{94F4476C-C364-47E6-B9E5-91A318352563}"/>
    <cellStyle name="Separador de milhares 2 3 8 2 6" xfId="4641" xr:uid="{7EF84DBD-5D14-4A5D-8C81-968175F63DEF}"/>
    <cellStyle name="Separador de milhares 2 3 8 2 7" xfId="4630" xr:uid="{7604A20F-760E-4D75-98AC-5157726AF285}"/>
    <cellStyle name="Separador de milhares 2 3 8 3" xfId="4642" xr:uid="{E4269CBD-F6D1-4B9F-8A01-5B64F2A11CA9}"/>
    <cellStyle name="Separador de milhares 2 3 8 3 2" xfId="4643" xr:uid="{38B5BAAB-6631-4B43-9DFF-ECD7ED9097E2}"/>
    <cellStyle name="Separador de milhares 2 3 8 3 2 2" xfId="4644" xr:uid="{0903CF93-8F5E-4F97-8B4B-675C7188DDF2}"/>
    <cellStyle name="Separador de milhares 2 3 8 3 3" xfId="4645" xr:uid="{E15F9F90-DE11-4830-BB32-26E8ADE83AA6}"/>
    <cellStyle name="Separador de milhares 2 3 8 4" xfId="4646" xr:uid="{5D5EBF95-7570-4C8F-AFA1-B9F1E7BBB8D1}"/>
    <cellStyle name="Separador de milhares 2 3 8 4 2" xfId="4647" xr:uid="{61CCB053-7681-4C28-910F-FE946D907A7A}"/>
    <cellStyle name="Separador de milhares 2 3 8 4 2 2" xfId="4648" xr:uid="{286F416A-D5B7-47A1-8A9C-8E51531D68E2}"/>
    <cellStyle name="Separador de milhares 2 3 8 4 3" xfId="4649" xr:uid="{7634CFB7-4239-41A7-B1FB-F52243B86DBD}"/>
    <cellStyle name="Separador de milhares 2 3 8 5" xfId="4650" xr:uid="{36F82598-5687-4828-B148-C9C3002AE20F}"/>
    <cellStyle name="Separador de milhares 2 3 8 5 2" xfId="4651" xr:uid="{140A1BB8-C509-4358-A0DA-A0E2776C6866}"/>
    <cellStyle name="Separador de milhares 2 3 8 6" xfId="4652" xr:uid="{61812B3D-ED6E-47E4-81F2-2726233B0A51}"/>
    <cellStyle name="Separador de milhares 2 3 8 6 2" xfId="4653" xr:uid="{A4B05DBE-D28C-41E1-9FF9-E4FB8DCCB2AA}"/>
    <cellStyle name="Separador de milhares 2 3 8 7" xfId="4654" xr:uid="{11AA94D4-1C5C-4D0D-8F6D-3B2243ACAE50}"/>
    <cellStyle name="Separador de milhares 2 3 8 7 2" xfId="4655" xr:uid="{718818E6-EC3A-499F-B83F-B92BF712A1C7}"/>
    <cellStyle name="Separador de milhares 2 3 8 8" xfId="4656" xr:uid="{EB29DE69-4BB0-4DC9-9CA6-71F9F1927DC2}"/>
    <cellStyle name="Separador de milhares 2 3 8 9" xfId="4629" xr:uid="{FE358168-D222-4030-9AAF-40813E2E6C1E}"/>
    <cellStyle name="Separador de milhares 2 3 9" xfId="1582" xr:uid="{618C0241-2DBF-45C4-A180-7A9B03CF9A7C}"/>
    <cellStyle name="Separador de milhares 2 3 9 2" xfId="4658" xr:uid="{BBE8A145-447F-4B0E-B030-CDFA8F8F503E}"/>
    <cellStyle name="Separador de milhares 2 3 9 2 2" xfId="4659" xr:uid="{048CCA5A-87C6-4803-B1B8-6F7D5DCB2F27}"/>
    <cellStyle name="Separador de milhares 2 3 9 2 2 2" xfId="4660" xr:uid="{C82B2ABF-FB65-4AAD-A644-4B4D59522058}"/>
    <cellStyle name="Separador de milhares 2 3 9 2 3" xfId="4661" xr:uid="{5DA78C6F-3C41-4A4B-B563-AAC6E17C90DF}"/>
    <cellStyle name="Separador de milhares 2 3 9 3" xfId="4662" xr:uid="{44B44425-686F-49AD-9F86-7FBD306FCF0D}"/>
    <cellStyle name="Separador de milhares 2 3 9 3 2" xfId="4663" xr:uid="{5C93D306-C505-4D30-87B0-75BB236169B8}"/>
    <cellStyle name="Separador de milhares 2 3 9 3 2 2" xfId="4664" xr:uid="{FEFD09C5-9597-403B-9BE7-8569E863E8EE}"/>
    <cellStyle name="Separador de milhares 2 3 9 3 3" xfId="4665" xr:uid="{C3A9F003-6ED8-43F9-8971-5BC98DB960F9}"/>
    <cellStyle name="Separador de milhares 2 3 9 4" xfId="4666" xr:uid="{635B1A91-60CC-4FAA-8345-A57F4C71B0C6}"/>
    <cellStyle name="Separador de milhares 2 3 9 4 2" xfId="4667" xr:uid="{A50E7EAC-7337-428F-8C60-41D5D02763C9}"/>
    <cellStyle name="Separador de milhares 2 3 9 4 2 2" xfId="4668" xr:uid="{2C58F21A-5EAF-45F3-94C7-633491C23700}"/>
    <cellStyle name="Separador de milhares 2 3 9 4 3" xfId="4669" xr:uid="{F1A7C404-2422-4AC0-92C3-B4C828F20116}"/>
    <cellStyle name="Separador de milhares 2 3 9 5" xfId="4670" xr:uid="{3918CA50-0F88-4354-AFCE-37A404B98FC6}"/>
    <cellStyle name="Separador de milhares 2 3 9 5 2" xfId="4671" xr:uid="{09BC552B-71C5-4523-87F6-C725553E3127}"/>
    <cellStyle name="Separador de milhares 2 3 9 6" xfId="4672" xr:uid="{4EEC9038-D6A4-4FD7-9449-1A4E4677D0DB}"/>
    <cellStyle name="Separador de milhares 2 3 9 6 2" xfId="4673" xr:uid="{210C8CE5-5EE6-4B51-BDD3-56162CA634E0}"/>
    <cellStyle name="Separador de milhares 2 3 9 7" xfId="4674" xr:uid="{436CCEA5-5237-4B6B-8B0E-9D57169F81F4}"/>
    <cellStyle name="Separador de milhares 2 3 9 8" xfId="4657" xr:uid="{7AABC7C5-C3F3-4D93-941F-3668688753E3}"/>
    <cellStyle name="Separador de milhares 2 4" xfId="1583" xr:uid="{C2E99AEA-0950-4125-95EF-F3B1BE4ED659}"/>
    <cellStyle name="Separador de milhares 2 4 2" xfId="1584" xr:uid="{E0B5F236-2BF5-4594-AE93-4BED470A2925}"/>
    <cellStyle name="Separador de milhares 2 4 2 2" xfId="1585" xr:uid="{C9B4B2A6-94B7-4BAD-82A0-F36E5E8F3A0F}"/>
    <cellStyle name="Separador de milhares 2 4 2 2 2" xfId="1586" xr:uid="{EF898321-1EE1-4F61-AF2C-AC3CBAFBA7DC}"/>
    <cellStyle name="Separador de milhares 2 4 2 2 2 2" xfId="1587" xr:uid="{19143FC7-D83B-4F25-8CC7-973E57C6F7B9}"/>
    <cellStyle name="Separador de milhares 2 4 2 2 2 3" xfId="4678" xr:uid="{84EAAF29-E710-4336-BC32-5D1576692C6C}"/>
    <cellStyle name="Separador de milhares 2 4 2 2 3" xfId="1588" xr:uid="{1E39DB94-74D3-4227-932B-6EEBF543D723}"/>
    <cellStyle name="Separador de milhares 2 4 2 2 3 2" xfId="1589" xr:uid="{4C6E5A81-D252-474C-BC5A-85360E7726C1}"/>
    <cellStyle name="Separador de milhares 2 4 2 2 4" xfId="1590" xr:uid="{D8F6F113-E21A-4D47-8D46-11FC3BC5F727}"/>
    <cellStyle name="Separador de milhares 2 4 2 2 5" xfId="1591" xr:uid="{36BDEF57-A9A5-4B53-A0AF-F7535DFC6A40}"/>
    <cellStyle name="Separador de milhares 2 4 2 2 6" xfId="4677" xr:uid="{0483BA7F-87F3-401F-A86E-804DD168CE8F}"/>
    <cellStyle name="Separador de milhares 2 4 2 3" xfId="1592" xr:uid="{505CFD02-42A3-4F29-8AF0-FF91EB8F1C28}"/>
    <cellStyle name="Separador de milhares 2 4 2 3 2" xfId="1593" xr:uid="{689CF304-BB83-4852-BE75-2856B5470866}"/>
    <cellStyle name="Separador de milhares 2 4 2 3 3" xfId="4679" xr:uid="{C5433032-84A6-411E-BE5B-EDA41334B218}"/>
    <cellStyle name="Separador de milhares 2 4 2 4" xfId="1594" xr:uid="{B70459F1-6328-475F-A929-C08C7B6402BF}"/>
    <cellStyle name="Separador de milhares 2 4 2 4 2" xfId="1595" xr:uid="{3094C613-B6E1-4156-BC4D-EF083E37AE7D}"/>
    <cellStyle name="Separador de milhares 2 4 2 5" xfId="1596" xr:uid="{EE47A0C2-1E09-4984-A645-A606D822DA9B}"/>
    <cellStyle name="Separador de milhares 2 4 2 6" xfId="1597" xr:uid="{E07350CA-4443-4369-A6B5-18674658D0D1}"/>
    <cellStyle name="Separador de milhares 2 4 2 7" xfId="4676" xr:uid="{21F8C413-F86E-4D00-AFD7-6646E25E3E1F}"/>
    <cellStyle name="Separador de milhares 2 4 3" xfId="1598" xr:uid="{C061B5C0-C0CE-4DC6-A92E-BF878FE69C94}"/>
    <cellStyle name="Separador de milhares 2 4 3 2" xfId="1599" xr:uid="{8DBDA271-841F-4A34-BB19-1AA5649952DE}"/>
    <cellStyle name="Separador de milhares 2 4 3 2 2" xfId="4681" xr:uid="{E4091EB8-C3DE-4B31-B4B8-0888D5D424FD}"/>
    <cellStyle name="Separador de milhares 2 4 3 3" xfId="4680" xr:uid="{5C806A51-5868-4531-84C8-A03AF69B956F}"/>
    <cellStyle name="Separador de milhares 2 4 4" xfId="1600" xr:uid="{C3160FE2-142C-4DB4-AE78-4B26C2EB925F}"/>
    <cellStyle name="Separador de milhares 2 4 4 2" xfId="1601" xr:uid="{2165D11D-798B-49B9-9499-7DD64B67B1F1}"/>
    <cellStyle name="Separador de milhares 2 4 4 2 2" xfId="4683" xr:uid="{FED92B6A-CC29-468B-819D-0A76CF49775B}"/>
    <cellStyle name="Separador de milhares 2 4 4 3" xfId="4682" xr:uid="{5C3DDCAE-5A0C-41D1-BBD8-EBF5A2BD8273}"/>
    <cellStyle name="Separador de milhares 2 4 5" xfId="1602" xr:uid="{7A89FB5A-223F-4A85-B1C3-03867084DDC7}"/>
    <cellStyle name="Separador de milhares 2 4 5 2" xfId="4685" xr:uid="{6D364B7D-154B-4671-98E1-7C7F57C7E015}"/>
    <cellStyle name="Separador de milhares 2 4 5 3" xfId="4684" xr:uid="{A78FD46F-351C-4F41-9BC7-5CC3236CCA84}"/>
    <cellStyle name="Separador de milhares 2 4 6" xfId="4686" xr:uid="{8316A81C-6F7D-4EE1-92FD-06714BF628B5}"/>
    <cellStyle name="Separador de milhares 2 4 6 2" xfId="4687" xr:uid="{56602A57-CD31-4D57-A2BE-AD378AA81862}"/>
    <cellStyle name="Separador de milhares 2 4 7" xfId="4688" xr:uid="{CE0A47FB-408B-4AD3-AA94-6CF9632E1E27}"/>
    <cellStyle name="Separador de milhares 2 4 8" xfId="4675" xr:uid="{5E16B282-7AC0-4DD5-A9D8-0BF05044E431}"/>
    <cellStyle name="Separador de milhares 2 5" xfId="1603" xr:uid="{E80CB0DB-8D1B-4EC1-AC01-F187100EA493}"/>
    <cellStyle name="Separador de milhares 2 5 2" xfId="1604" xr:uid="{D0D038C6-25C4-4784-B140-8B49C57D4FB9}"/>
    <cellStyle name="Separador de milhares 2 5 2 2" xfId="1605" xr:uid="{4BD46F3A-F7F6-4B83-9FB7-063E0618E440}"/>
    <cellStyle name="Separador de milhares 2 5 2 2 2" xfId="4691" xr:uid="{4610D75D-DCE5-44A3-B34E-910B6734E27A}"/>
    <cellStyle name="Separador de milhares 2 5 2 3" xfId="4690" xr:uid="{E52C6975-AD04-4E28-B678-AE8086F086D5}"/>
    <cellStyle name="Separador de milhares 2 5 3" xfId="1606" xr:uid="{6A8EF443-F77C-4288-8297-7531FC47D504}"/>
    <cellStyle name="Separador de milhares 2 5 3 2" xfId="1607" xr:uid="{CECC7B14-3A7D-4B2A-8451-9B78E34B01B5}"/>
    <cellStyle name="Separador de milhares 2 5 3 3" xfId="4692" xr:uid="{19DB7113-E8E3-4622-9EAA-DCD0C478A034}"/>
    <cellStyle name="Separador de milhares 2 5 4" xfId="1608" xr:uid="{C1A83631-878E-4793-817B-3B57CDB27EDB}"/>
    <cellStyle name="Separador de milhares 2 5 5" xfId="1609" xr:uid="{CD24EFEF-BF58-4AD5-9A3A-57AEFBFE927B}"/>
    <cellStyle name="Separador de milhares 2 5 6" xfId="4689" xr:uid="{244DD950-1589-430D-93D4-62CC7957D186}"/>
    <cellStyle name="Separador de milhares 2 6" xfId="1610" xr:uid="{8D35F200-C412-449B-96F0-49C1ADBC20A4}"/>
    <cellStyle name="Separador de milhares 2 6 2" xfId="1611" xr:uid="{17458B57-22D3-4CB8-B8B6-CCA699E410A9}"/>
    <cellStyle name="Separador de milhares 2 6 2 2" xfId="4695" xr:uid="{75178315-7A2D-4FCC-B990-10D56186E4F8}"/>
    <cellStyle name="Separador de milhares 2 6 2 3" xfId="4694" xr:uid="{CECB4A2C-3630-4C93-9820-B316F29ADDC3}"/>
    <cellStyle name="Separador de milhares 2 6 3" xfId="4696" xr:uid="{4B4E2069-CF4B-4F13-8F2D-7C0E47F635DD}"/>
    <cellStyle name="Separador de milhares 2 6 4" xfId="4693" xr:uid="{00BEFCB4-D252-485E-BF6F-A96FEEF06B8F}"/>
    <cellStyle name="Separador de milhares 2 7" xfId="1612" xr:uid="{5AEE881A-383E-4913-8C77-F2C8EC9BEECE}"/>
    <cellStyle name="Separador de milhares 2 7 2" xfId="1613" xr:uid="{39B3CF9E-499F-4E73-8B8E-43A05C3A3EFF}"/>
    <cellStyle name="Separador de milhares 2 7 2 2" xfId="4698" xr:uid="{52B6FB96-3801-46BC-BB7A-BDD41FB6B664}"/>
    <cellStyle name="Separador de milhares 2 7 3" xfId="4697" xr:uid="{9A0F7EB4-811D-4414-8650-D44C26438146}"/>
    <cellStyle name="Separador de milhares 2 8" xfId="1614" xr:uid="{9CBE87A5-A50C-475A-80FA-C8F97BC89286}"/>
    <cellStyle name="Separador de milhares 3" xfId="1615" xr:uid="{29DF3C18-FDF4-4FCF-BA57-3CB30D9EF2BB}"/>
    <cellStyle name="Separador de milhares 3 2" xfId="1616" xr:uid="{D57EFA51-9476-4066-94A4-8F1AFA98A959}"/>
    <cellStyle name="Separador de milhares 3 2 10" xfId="1617" xr:uid="{2E45089E-E0C3-448A-8ACF-BF0DC546D00D}"/>
    <cellStyle name="Separador de milhares 3 2 11" xfId="4699" xr:uid="{D4467AF5-E0DD-4869-8FDD-656C4FE6AA73}"/>
    <cellStyle name="Separador de milhares 3 2 2" xfId="1618" xr:uid="{360020C4-D753-4214-A725-ED2C5F8512F0}"/>
    <cellStyle name="Separador de milhares 3 2 2 2" xfId="1619" xr:uid="{3391E46B-768F-4D31-8C87-290E6C83D25A}"/>
    <cellStyle name="Separador de milhares 3 2 2 2 2" xfId="1620" xr:uid="{A351361C-78EB-4BBA-8BE2-EAC495960A4B}"/>
    <cellStyle name="Separador de milhares 3 2 2 2 2 2" xfId="1621" xr:uid="{1267A378-7CDF-47B7-912F-DE10565A985A}"/>
    <cellStyle name="Separador de milhares 3 2 2 2 2 2 2" xfId="1622" xr:uid="{7E64C4E7-C12A-4B66-9619-A6C5FE68816A}"/>
    <cellStyle name="Separador de milhares 3 2 2 2 2 2 3" xfId="4703" xr:uid="{2041085B-0923-42B0-B57C-F14E67BEF19A}"/>
    <cellStyle name="Separador de milhares 3 2 2 2 2 3" xfId="1623" xr:uid="{3C501EE0-78E9-427F-A609-6B31C52EC5C0}"/>
    <cellStyle name="Separador de milhares 3 2 2 2 2 3 2" xfId="1624" xr:uid="{929B9C83-59AC-4789-9EB6-E02F2293B6A3}"/>
    <cellStyle name="Separador de milhares 3 2 2 2 2 4" xfId="1625" xr:uid="{2110B677-095A-4EF8-82DE-9299CE1F9929}"/>
    <cellStyle name="Separador de milhares 3 2 2 2 2 5" xfId="1626" xr:uid="{1671B0BA-5EFE-4374-A93F-FBDB8F9533CA}"/>
    <cellStyle name="Separador de milhares 3 2 2 2 2 6" xfId="4702" xr:uid="{4ED315E0-885D-4FC0-9754-2AE484BCF962}"/>
    <cellStyle name="Separador de milhares 3 2 2 2 3" xfId="1627" xr:uid="{C1714FF1-BB7A-4D88-9E69-8A3F833995C6}"/>
    <cellStyle name="Separador de milhares 3 2 2 2 3 2" xfId="1628" xr:uid="{F4F4E112-695E-4F94-84A8-962500CCC5C3}"/>
    <cellStyle name="Separador de milhares 3 2 2 2 3 2 2" xfId="1629" xr:uid="{9C12EBD6-9CD4-4600-9C87-1D84A58E4742}"/>
    <cellStyle name="Separador de milhares 3 2 2 2 3 3" xfId="1630" xr:uid="{EB28F6FC-4160-4094-8C80-6F0DD84065C2}"/>
    <cellStyle name="Separador de milhares 3 2 2 2 3 3 2" xfId="1631" xr:uid="{862D0130-A0EB-4DC6-BA97-8E38F5009B9F}"/>
    <cellStyle name="Separador de milhares 3 2 2 2 3 4" xfId="1632" xr:uid="{8F3242F0-A225-401A-A45F-D0D49110474F}"/>
    <cellStyle name="Separador de milhares 3 2 2 2 3 5" xfId="1633" xr:uid="{DF4F33C1-0A8C-445A-8490-0A076D5F2A7A}"/>
    <cellStyle name="Separador de milhares 3 2 2 2 3 6" xfId="4704" xr:uid="{4FA1BE15-8718-425E-9711-2F26335B7316}"/>
    <cellStyle name="Separador de milhares 3 2 2 2 4" xfId="1634" xr:uid="{A87DCA9F-A9C4-4BCD-841C-816F9A44680B}"/>
    <cellStyle name="Separador de milhares 3 2 2 2 4 2" xfId="1635" xr:uid="{85BF8559-21FD-4CBD-BBBB-F2DE3873CB4C}"/>
    <cellStyle name="Separador de milhares 3 2 2 2 5" xfId="1636" xr:uid="{04488ABA-26F1-4232-B220-9FFDFAE8C6C7}"/>
    <cellStyle name="Separador de milhares 3 2 2 2 5 2" xfId="1637" xr:uid="{F0317013-2250-43E3-8E10-C73E20C615C1}"/>
    <cellStyle name="Separador de milhares 3 2 2 2 6" xfId="1638" xr:uid="{96BA296D-F403-452B-930F-F6AB1CDE7F0F}"/>
    <cellStyle name="Separador de milhares 3 2 2 2 7" xfId="1639" xr:uid="{B4E72123-B3C7-4E40-8D8C-D30F46BE7D80}"/>
    <cellStyle name="Separador de milhares 3 2 2 2 8" xfId="4701" xr:uid="{6EF804F7-2041-495E-A179-233A57D95524}"/>
    <cellStyle name="Separador de milhares 3 2 2 3" xfId="1640" xr:uid="{18413BE1-D9E8-4D5B-AC7D-0A7EB50DAA34}"/>
    <cellStyle name="Separador de milhares 3 2 2 3 2" xfId="1641" xr:uid="{137FAADF-E462-426D-9855-3421A300F9BA}"/>
    <cellStyle name="Separador de milhares 3 2 2 3 2 2" xfId="1642" xr:uid="{BB3A6631-D2CD-4069-AB77-74B0C92D43F4}"/>
    <cellStyle name="Separador de milhares 3 2 2 3 2 3" xfId="4706" xr:uid="{57C4EAE4-74AD-49E3-B9AF-84CF7109B6CD}"/>
    <cellStyle name="Separador de milhares 3 2 2 3 3" xfId="1643" xr:uid="{89FD4E32-F9DF-4E4E-9E9A-9C7CEA2CE94B}"/>
    <cellStyle name="Separador de milhares 3 2 2 3 3 2" xfId="1644" xr:uid="{12887C36-F53D-4DF7-B9B5-7385591D3D80}"/>
    <cellStyle name="Separador de milhares 3 2 2 3 4" xfId="1645" xr:uid="{3E62FA50-99DB-409E-8722-A8E40BEF6EA0}"/>
    <cellStyle name="Separador de milhares 3 2 2 3 5" xfId="1646" xr:uid="{EF36745A-B2A7-415F-860C-86DBFDF4AD75}"/>
    <cellStyle name="Separador de milhares 3 2 2 3 6" xfId="4705" xr:uid="{0CF271FA-879D-41AB-9304-266583DF99F4}"/>
    <cellStyle name="Separador de milhares 3 2 2 4" xfId="1647" xr:uid="{53C5722E-98ED-4360-92EA-0A348F425F9A}"/>
    <cellStyle name="Separador de milhares 3 2 2 4 2" xfId="1648" xr:uid="{72F35A0F-2DB6-4580-8929-EA7C3D9D725F}"/>
    <cellStyle name="Separador de milhares 3 2 2 4 2 2" xfId="1649" xr:uid="{F0B281D6-02D8-4206-8B19-9484F9F4FB2B}"/>
    <cellStyle name="Separador de milhares 3 2 2 4 2 3" xfId="4708" xr:uid="{8E57A86D-7D11-45B5-A10F-5C15F58CA643}"/>
    <cellStyle name="Separador de milhares 3 2 2 4 3" xfId="1650" xr:uid="{652FF457-E7A8-4482-809C-89299B18721B}"/>
    <cellStyle name="Separador de milhares 3 2 2 4 3 2" xfId="1651" xr:uid="{D317A033-EE14-46AA-9479-C242752259F2}"/>
    <cellStyle name="Separador de milhares 3 2 2 4 4" xfId="1652" xr:uid="{12778BB0-BA09-403A-94EF-ED0674FAA41B}"/>
    <cellStyle name="Separador de milhares 3 2 2 4 5" xfId="1653" xr:uid="{E6E18DF2-3B42-4474-B58C-8959FD383BB2}"/>
    <cellStyle name="Separador de milhares 3 2 2 4 6" xfId="4707" xr:uid="{1B036A26-8A81-46FA-B3D7-5A2FE6ECB2BB}"/>
    <cellStyle name="Separador de milhares 3 2 2 5" xfId="1654" xr:uid="{0FD642B5-8247-4FD0-965F-79D229D34993}"/>
    <cellStyle name="Separador de milhares 3 2 2 5 2" xfId="1655" xr:uid="{870C6869-97F0-4F9C-BD1E-6A8CD50670B8}"/>
    <cellStyle name="Separador de milhares 3 2 2 5 3" xfId="4709" xr:uid="{AFB9FD7A-D3EC-4D33-8205-60AB1B8D9AA0}"/>
    <cellStyle name="Separador de milhares 3 2 2 6" xfId="1656" xr:uid="{13C5751E-B828-4E41-8585-BE7CC94CEF8B}"/>
    <cellStyle name="Separador de milhares 3 2 2 6 2" xfId="1657" xr:uid="{09703546-8DE1-4009-94BE-6DD371E28F7C}"/>
    <cellStyle name="Separador de milhares 3 2 2 7" xfId="1658" xr:uid="{0EAC10BC-6658-4914-BDB2-37589853A4CA}"/>
    <cellStyle name="Separador de milhares 3 2 2 8" xfId="1659" xr:uid="{FB12568C-FC0F-419F-85B2-42A7499CD800}"/>
    <cellStyle name="Separador de milhares 3 2 2 9" xfId="4700" xr:uid="{1EC0B4B6-4695-4ADA-A25D-FAD0039B3597}"/>
    <cellStyle name="Separador de milhares 3 2 3" xfId="1660" xr:uid="{91FC8F9B-E44B-4BDE-8782-F6E30FD0B613}"/>
    <cellStyle name="Separador de milhares 3 2 3 2" xfId="1661" xr:uid="{54569B80-434B-406E-A71B-216163E1EF84}"/>
    <cellStyle name="Separador de milhares 3 2 3 2 2" xfId="1662" xr:uid="{0867FCC0-6303-4623-84CD-9D5B61E8E32D}"/>
    <cellStyle name="Separador de milhares 3 2 3 2 2 2" xfId="1663" xr:uid="{A892AB16-46EF-48D7-AF36-DD9925ECD896}"/>
    <cellStyle name="Separador de milhares 3 2 3 2 3" xfId="1664" xr:uid="{61EF1108-3A91-455D-8C47-61F8F61FE344}"/>
    <cellStyle name="Separador de milhares 3 2 3 2 3 2" xfId="1665" xr:uid="{4CE645D2-91AE-4016-B69C-DC9D68A12CC8}"/>
    <cellStyle name="Separador de milhares 3 2 3 2 4" xfId="1666" xr:uid="{ABA7ADF7-F42B-4FFD-9950-7462D6614DAE}"/>
    <cellStyle name="Separador de milhares 3 2 3 2 5" xfId="1667" xr:uid="{21340A8D-85A4-40F3-B936-A88300833F4E}"/>
    <cellStyle name="Separador de milhares 3 2 3 2 6" xfId="4711" xr:uid="{F08E1295-6C8C-4A10-9F56-07DCF294DEED}"/>
    <cellStyle name="Separador de milhares 3 2 3 3" xfId="1668" xr:uid="{A0496FCD-3611-4BB8-9477-05C1A514CDB9}"/>
    <cellStyle name="Separador de milhares 3 2 3 3 2" xfId="1669" xr:uid="{1F8397A0-FCC0-40AE-87CD-32226CF45BFC}"/>
    <cellStyle name="Separador de milhares 3 2 3 3 2 2" xfId="1670" xr:uid="{4554E967-63C6-4F8B-B319-4A7308D733E7}"/>
    <cellStyle name="Separador de milhares 3 2 3 3 3" xfId="1671" xr:uid="{EE82E255-841E-4BB3-A64D-0F1E2BEDF56D}"/>
    <cellStyle name="Separador de milhares 3 2 3 3 3 2" xfId="1672" xr:uid="{FC20C2C1-EC06-41BB-9CCF-C99B0CC7F034}"/>
    <cellStyle name="Separador de milhares 3 2 3 3 4" xfId="1673" xr:uid="{399F6A6B-69AD-4FD2-ACC4-81C63FA17E83}"/>
    <cellStyle name="Separador de milhares 3 2 3 3 5" xfId="1674" xr:uid="{8AA390DA-B8C3-491E-AB25-9A3B83261975}"/>
    <cellStyle name="Separador de milhares 3 2 3 4" xfId="1675" xr:uid="{A651870E-838F-4203-A3CB-1A83DAEF1F23}"/>
    <cellStyle name="Separador de milhares 3 2 3 4 2" xfId="1676" xr:uid="{F368C378-5517-44A3-A1A5-3EE2C6E5590D}"/>
    <cellStyle name="Separador de milhares 3 2 3 5" xfId="1677" xr:uid="{E508A1CD-9432-4FE8-95D0-F655C190220E}"/>
    <cellStyle name="Separador de milhares 3 2 3 5 2" xfId="1678" xr:uid="{740769C3-9842-4959-AA1F-38A8ACE0722D}"/>
    <cellStyle name="Separador de milhares 3 2 3 6" xfId="1679" xr:uid="{DE2B82CC-BC31-49D6-BD90-8F959C95DA0A}"/>
    <cellStyle name="Separador de milhares 3 2 3 7" xfId="1680" xr:uid="{2BC83DBD-5308-406D-AC60-6A0BEE762C3A}"/>
    <cellStyle name="Separador de milhares 3 2 3 8" xfId="4710" xr:uid="{0B0FDD2C-8C1D-466E-BC5B-F57F9CE62742}"/>
    <cellStyle name="Separador de milhares 3 2 4" xfId="1681" xr:uid="{85515DE2-876E-4003-8F08-83F76E34E3A6}"/>
    <cellStyle name="Separador de milhares 3 2 4 2" xfId="1682" xr:uid="{F46D8BED-811B-4AAC-B3BF-459524ACBBFC}"/>
    <cellStyle name="Separador de milhares 3 2 4 2 2" xfId="1683" xr:uid="{C7CC9669-E105-4EA5-911C-30D4CA2DDEED}"/>
    <cellStyle name="Separador de milhares 3 2 4 2 3" xfId="4713" xr:uid="{5063CD4D-1E75-4B3A-A047-C656C971D3B9}"/>
    <cellStyle name="Separador de milhares 3 2 4 3" xfId="1684" xr:uid="{6C7D1002-6B0A-4CD1-9604-146DB7DF9876}"/>
    <cellStyle name="Separador de milhares 3 2 4 3 2" xfId="1685" xr:uid="{0D295C8D-E5DE-46BA-A862-B6BB2659A790}"/>
    <cellStyle name="Separador de milhares 3 2 4 4" xfId="1686" xr:uid="{3793F96D-F377-49B9-B46D-41918EF50CB7}"/>
    <cellStyle name="Separador de milhares 3 2 4 5" xfId="1687" xr:uid="{D496356D-84AD-4BF2-9D2D-ACF0966E73CE}"/>
    <cellStyle name="Separador de milhares 3 2 4 6" xfId="4712" xr:uid="{C1CDAF9F-7A97-4C81-8948-3431D593FCAC}"/>
    <cellStyle name="Separador de milhares 3 2 5" xfId="1688" xr:uid="{6A1E530B-A63E-4831-8FDA-72D139586211}"/>
    <cellStyle name="Separador de milhares 3 2 5 2" xfId="1689" xr:uid="{9D5AA490-58CC-48DA-B282-7F3D186D736F}"/>
    <cellStyle name="Separador de milhares 3 2 5 2 2" xfId="1690" xr:uid="{B90EC86C-7411-474E-946A-0947E2ED25CB}"/>
    <cellStyle name="Separador de milhares 3 2 5 2 3" xfId="4715" xr:uid="{D09E433C-CFE0-471E-A974-9AFC21E03EE7}"/>
    <cellStyle name="Separador de milhares 3 2 5 3" xfId="1691" xr:uid="{C130CBA2-FBA9-4B31-BE5E-8047FBF1A08F}"/>
    <cellStyle name="Separador de milhares 3 2 5 3 2" xfId="1692" xr:uid="{9B7E6C8B-1C88-4F0D-8A5A-1B48F17D3535}"/>
    <cellStyle name="Separador de milhares 3 2 5 4" xfId="1693" xr:uid="{4265CFD0-841D-413A-B5A4-87110DF189B8}"/>
    <cellStyle name="Separador de milhares 3 2 5 5" xfId="1694" xr:uid="{7ED5B81D-7C7E-4038-8F86-FBF180A5C146}"/>
    <cellStyle name="Separador de milhares 3 2 5 6" xfId="4714" xr:uid="{F14AE72B-1449-418A-831D-140E0B1DB0A1}"/>
    <cellStyle name="Separador de milhares 3 2 6" xfId="1695" xr:uid="{289DF991-3C13-48AC-932A-6845EE349922}"/>
    <cellStyle name="Separador de milhares 3 2 6 2" xfId="1696" xr:uid="{4CF25BED-A7B7-44F2-9743-02238C0B2064}"/>
    <cellStyle name="Separador de milhares 3 2 6 2 2" xfId="1697" xr:uid="{B92F67E0-D724-476F-975B-0AAF0BF14C12}"/>
    <cellStyle name="Separador de milhares 3 2 6 2 3" xfId="4717" xr:uid="{4C4B7348-5DE9-4765-98A1-C65624653723}"/>
    <cellStyle name="Separador de milhares 3 2 6 3" xfId="1698" xr:uid="{2083B46B-E65B-486D-8BC5-C6C2ADDA4061}"/>
    <cellStyle name="Separador de milhares 3 2 6 3 2" xfId="1699" xr:uid="{18E53074-F909-4524-ACDB-804A53243128}"/>
    <cellStyle name="Separador de milhares 3 2 6 4" xfId="1700" xr:uid="{C1FCE44F-94C9-4A03-B620-ACFCFA35192C}"/>
    <cellStyle name="Separador de milhares 3 2 6 5" xfId="4716" xr:uid="{63F98F9A-B6F4-4E37-88E1-2259302768D7}"/>
    <cellStyle name="Separador de milhares 3 2 7" xfId="1701" xr:uid="{AAC26F29-76E5-424A-A560-252501D9DE2E}"/>
    <cellStyle name="Separador de milhares 3 2 7 2" xfId="1702" xr:uid="{46F12361-8048-43F7-99D3-24DC9B86CE6F}"/>
    <cellStyle name="Separador de milhares 3 2 7 3" xfId="1703" xr:uid="{6D0AFD32-5B92-45A3-AF87-9CE3260FA53F}"/>
    <cellStyle name="Separador de milhares 3 2 7 4" xfId="4718" xr:uid="{4B6124D5-5C1C-44C4-A485-8CE2423460DB}"/>
    <cellStyle name="Separador de milhares 3 2 8" xfId="1704" xr:uid="{9BBB752F-36AB-4B42-9205-8CF2587269A0}"/>
    <cellStyle name="Separador de milhares 3 2 8 2" xfId="1705" xr:uid="{912FE368-76DF-4A2C-A85F-D0FAAD908B86}"/>
    <cellStyle name="Separador de milhares 3 2 9" xfId="1706" xr:uid="{0AE1AF2B-5777-494E-B58B-E11CF44FB6DB}"/>
    <cellStyle name="Separador de milhares 3 3" xfId="1707" xr:uid="{ED722B2C-5D3B-4339-B730-0434DFBD8559}"/>
    <cellStyle name="Separador de milhares 3 3 2" xfId="1708" xr:uid="{D50E777E-AB08-4BE0-AF7E-50257BA43357}"/>
    <cellStyle name="Separador de milhares 3 3 2 2" xfId="4721" xr:uid="{835838E1-E81C-40D9-B8D5-F1574E7E30DA}"/>
    <cellStyle name="Separador de milhares 3 3 2 3" xfId="4720" xr:uid="{8E04AD29-7133-47A3-9E88-D0CFB70DC9A8}"/>
    <cellStyle name="Separador de milhares 3 3 3" xfId="4722" xr:uid="{FD87CF4A-BFF5-49AD-8E9F-FA4E3FAC622E}"/>
    <cellStyle name="Separador de milhares 3 3 4" xfId="4719" xr:uid="{74A8781B-C319-40E3-9DF0-2C771258F9EC}"/>
    <cellStyle name="Separador de milhares 3 4" xfId="1709" xr:uid="{AA92F880-784E-47C6-9B53-AB225F2943C9}"/>
    <cellStyle name="Separador de milhares 3 4 2" xfId="1710" xr:uid="{26B25B7F-B489-4A3D-916E-1A3AC6B577CC}"/>
    <cellStyle name="Separador de milhares 3 4 2 2" xfId="4724" xr:uid="{78961A6D-6087-467F-ABA8-4BD1212FF342}"/>
    <cellStyle name="Separador de milhares 3 4 3" xfId="4723" xr:uid="{FB388972-57B7-4AD9-BB5A-43FCDD1201D0}"/>
    <cellStyle name="Separador de milhares 3 5" xfId="1711" xr:uid="{17EB7298-1A47-4028-9B48-6A051E329AC6}"/>
    <cellStyle name="Separador de milhares 4" xfId="1712" xr:uid="{F52B6B38-F33D-4E0E-A6C6-4B5C6D6A13D1}"/>
    <cellStyle name="Separador de milhares 4 2" xfId="1713" xr:uid="{D479FFD5-B3C6-4D6D-88B8-21014209CDD9}"/>
    <cellStyle name="Separador de milhares 4 2 10" xfId="4726" xr:uid="{A25D4976-569D-4693-960D-782DFECCD5DB}"/>
    <cellStyle name="Separador de milhares 4 2 2" xfId="1714" xr:uid="{3B8568FF-688D-4C41-A3D8-BD390FA84DC0}"/>
    <cellStyle name="Separador de milhares 4 2 2 2" xfId="1715" xr:uid="{657270DA-9578-42F2-9E88-244DE91E183A}"/>
    <cellStyle name="Separador de milhares 4 2 2 2 2" xfId="1716" xr:uid="{9372FFF6-1C6D-4BBD-8279-372B351B030B}"/>
    <cellStyle name="Separador de milhares 4 2 2 2 2 2" xfId="1717" xr:uid="{3E44570B-B336-4DA6-8203-9D387F74C891}"/>
    <cellStyle name="Separador de milhares 4 2 2 2 2 2 2" xfId="1718" xr:uid="{D58C8669-1ECA-4AE8-924C-538DAFBB9E12}"/>
    <cellStyle name="Separador de milhares 4 2 2 2 2 3" xfId="1719" xr:uid="{7F94BA6C-4B78-4C0C-AE3C-85E27682B9C6}"/>
    <cellStyle name="Separador de milhares 4 2 2 2 2 3 2" xfId="1720" xr:uid="{2073F107-DA9E-403F-A2FB-232BDF93BD58}"/>
    <cellStyle name="Separador de milhares 4 2 2 2 2 4" xfId="1721" xr:uid="{B64EA3CA-7019-411F-9BEA-4F3B7CFA8030}"/>
    <cellStyle name="Separador de milhares 4 2 2 2 2 5" xfId="1722" xr:uid="{6763C7F7-F68D-4883-B346-D8D572AC09FE}"/>
    <cellStyle name="Separador de milhares 4 2 2 2 3" xfId="1723" xr:uid="{659AEC06-8090-4016-89CA-E4047F0325DF}"/>
    <cellStyle name="Separador de milhares 4 2 2 2 3 2" xfId="1724" xr:uid="{9BBB6D60-4325-4B5A-8634-DD6805C190D2}"/>
    <cellStyle name="Separador de milhares 4 2 2 2 3 2 2" xfId="1725" xr:uid="{92A8DEB6-D90E-42A6-B559-9525CC5EC3D4}"/>
    <cellStyle name="Separador de milhares 4 2 2 2 3 3" xfId="1726" xr:uid="{7040A09A-5719-4B08-8957-991D656B7FC1}"/>
    <cellStyle name="Separador de milhares 4 2 2 2 3 3 2" xfId="1727" xr:uid="{96EF9275-B5D9-455E-92C1-74B7CEC2D704}"/>
    <cellStyle name="Separador de milhares 4 2 2 2 3 4" xfId="1728" xr:uid="{7FDCD4C0-6C0E-40C7-962B-3411DFC4E6AE}"/>
    <cellStyle name="Separador de milhares 4 2 2 2 3 5" xfId="1729" xr:uid="{DBDA88F0-BBD4-4193-81F5-107AA97859A0}"/>
    <cellStyle name="Separador de milhares 4 2 2 2 4" xfId="1730" xr:uid="{2859DC48-6211-41F5-974E-A6CB28FF68BE}"/>
    <cellStyle name="Separador de milhares 4 2 2 2 4 2" xfId="1731" xr:uid="{E9E2A85B-70A5-4A43-B807-D2A1A653FB30}"/>
    <cellStyle name="Separador de milhares 4 2 2 2 5" xfId="1732" xr:uid="{0B6D3479-9537-43BC-9151-A3485F0D580A}"/>
    <cellStyle name="Separador de milhares 4 2 2 2 5 2" xfId="1733" xr:uid="{6EA538DF-9437-4CFA-887C-71B2937C66D4}"/>
    <cellStyle name="Separador de milhares 4 2 2 2 6" xfId="1734" xr:uid="{843AC7B7-2E99-4C5E-88D7-34FC92614392}"/>
    <cellStyle name="Separador de milhares 4 2 2 2 7" xfId="1735" xr:uid="{CCE713CC-E3ED-4BD3-883A-519943B576FC}"/>
    <cellStyle name="Separador de milhares 4 2 2 2 8" xfId="4728" xr:uid="{FA6763F8-E0B6-4EE7-B7AF-62F43DAAD26B}"/>
    <cellStyle name="Separador de milhares 4 2 2 3" xfId="1736" xr:uid="{D877DD01-83D0-48C1-A2FC-E202E65DC62E}"/>
    <cellStyle name="Separador de milhares 4 2 2 3 2" xfId="1737" xr:uid="{331CF16B-604C-46E1-A7C3-E1DA0E6E9C16}"/>
    <cellStyle name="Separador de milhares 4 2 2 3 2 2" xfId="1738" xr:uid="{038F0F80-F140-4A9A-8986-09DF25278DE9}"/>
    <cellStyle name="Separador de milhares 4 2 2 3 3" xfId="1739" xr:uid="{0A17B5F3-AA22-4BF8-A055-22DFBD030776}"/>
    <cellStyle name="Separador de milhares 4 2 2 3 3 2" xfId="1740" xr:uid="{F902197D-0471-4E4C-A1DB-B3032EB2088E}"/>
    <cellStyle name="Separador de milhares 4 2 2 3 4" xfId="1741" xr:uid="{99EE1949-6B74-429E-9738-861207EE3B07}"/>
    <cellStyle name="Separador de milhares 4 2 2 3 5" xfId="1742" xr:uid="{1285306F-4DF6-45B3-9229-80EFF4FC6238}"/>
    <cellStyle name="Separador de milhares 4 2 2 4" xfId="1743" xr:uid="{DB549C26-509E-4419-8DA9-5755D67310BB}"/>
    <cellStyle name="Separador de milhares 4 2 2 4 2" xfId="1744" xr:uid="{9D8D5798-7F8B-4896-8AD4-A0D0B0027AF3}"/>
    <cellStyle name="Separador de milhares 4 2 2 4 2 2" xfId="1745" xr:uid="{82BD370A-4674-49A1-99B7-B322D4106B63}"/>
    <cellStyle name="Separador de milhares 4 2 2 4 3" xfId="1746" xr:uid="{E3642029-4F0E-4A21-AFF4-D0C2AE72A826}"/>
    <cellStyle name="Separador de milhares 4 2 2 4 3 2" xfId="1747" xr:uid="{7E6ABB6A-729E-4DB6-8A2B-9E8DFEC58D7C}"/>
    <cellStyle name="Separador de milhares 4 2 2 4 4" xfId="1748" xr:uid="{A4E6FA24-A659-4693-88CC-972B81332CF4}"/>
    <cellStyle name="Separador de milhares 4 2 2 4 5" xfId="1749" xr:uid="{529EE6EA-B776-468A-8EF9-4A3F9C933888}"/>
    <cellStyle name="Separador de milhares 4 2 2 5" xfId="1750" xr:uid="{2D1FC81B-3BCF-4C9C-9B80-5CACEA9B877C}"/>
    <cellStyle name="Separador de milhares 4 2 2 5 2" xfId="1751" xr:uid="{3E329ABB-B0FD-44E0-AB4B-11C2D1C86C61}"/>
    <cellStyle name="Separador de milhares 4 2 2 6" xfId="1752" xr:uid="{5CE878F9-EDD7-43F1-AF59-D0E543E0D64E}"/>
    <cellStyle name="Separador de milhares 4 2 2 6 2" xfId="1753" xr:uid="{4C046987-59B1-41B9-8C15-C4855207A320}"/>
    <cellStyle name="Separador de milhares 4 2 2 7" xfId="1754" xr:uid="{006DA95C-43D0-4E2A-83E5-BEFC36A2732A}"/>
    <cellStyle name="Separador de milhares 4 2 2 8" xfId="1755" xr:uid="{256067F9-5B3B-45C1-86EC-99752ADEF3E0}"/>
    <cellStyle name="Separador de milhares 4 2 2 9" xfId="4727" xr:uid="{14007298-8BFE-4188-BBDD-CCA7A6F002EA}"/>
    <cellStyle name="Separador de milhares 4 2 3" xfId="1756" xr:uid="{1F423D5B-22A3-4A83-8A97-1FDAC4E09E51}"/>
    <cellStyle name="Separador de milhares 4 2 3 2" xfId="1757" xr:uid="{5C80C366-9105-4D22-92E8-71961A5F2D9E}"/>
    <cellStyle name="Separador de milhares 4 2 3 2 2" xfId="1758" xr:uid="{8A31C5C1-1EE1-4AA5-B6CC-79CCEDA895BE}"/>
    <cellStyle name="Separador de milhares 4 2 3 2 2 2" xfId="1759" xr:uid="{BAC4C8D4-7E32-4A0A-B4AA-5D12F699E018}"/>
    <cellStyle name="Separador de milhares 4 2 3 2 3" xfId="1760" xr:uid="{8895AFE8-54F5-4FBC-AD03-1164D71362EC}"/>
    <cellStyle name="Separador de milhares 4 2 3 2 3 2" xfId="1761" xr:uid="{CE4AC34E-828E-4823-833A-57442FE20FEE}"/>
    <cellStyle name="Separador de milhares 4 2 3 2 4" xfId="1762" xr:uid="{E8FEE043-3077-4001-906E-863ED3113AC6}"/>
    <cellStyle name="Separador de milhares 4 2 3 2 5" xfId="1763" xr:uid="{B0F476A6-2848-4D25-A143-7A538E0EF541}"/>
    <cellStyle name="Separador de milhares 4 2 3 3" xfId="1764" xr:uid="{7394B898-E3EA-4F6C-A343-7207F85C51C2}"/>
    <cellStyle name="Separador de milhares 4 2 3 3 2" xfId="1765" xr:uid="{04DA0198-6440-48B7-910B-FBFC2DFEAE61}"/>
    <cellStyle name="Separador de milhares 4 2 3 3 2 2" xfId="1766" xr:uid="{B6801DDC-9C6B-47EC-B43E-01ED9F5B8002}"/>
    <cellStyle name="Separador de milhares 4 2 3 3 3" xfId="1767" xr:uid="{503AA2BB-0A32-4618-8D4E-E84768F61C65}"/>
    <cellStyle name="Separador de milhares 4 2 3 3 3 2" xfId="1768" xr:uid="{5AC61C06-AB12-4A4D-94DA-64A174AE1EB4}"/>
    <cellStyle name="Separador de milhares 4 2 3 3 4" xfId="1769" xr:uid="{CA9C4172-C19C-4CEB-9B09-7AC08BE61527}"/>
    <cellStyle name="Separador de milhares 4 2 3 3 5" xfId="1770" xr:uid="{DDBF4A4B-2757-4138-B3E7-472159EF32DF}"/>
    <cellStyle name="Separador de milhares 4 2 3 4" xfId="1771" xr:uid="{76248A5F-FB94-421D-8D67-30F776A4BAD8}"/>
    <cellStyle name="Separador de milhares 4 2 3 4 2" xfId="1772" xr:uid="{6BACF21B-0339-4ED1-9284-B0BC80AAEBB3}"/>
    <cellStyle name="Separador de milhares 4 2 3 5" xfId="1773" xr:uid="{F75AFFC6-0AFD-4638-B479-06DD41A269F0}"/>
    <cellStyle name="Separador de milhares 4 2 3 5 2" xfId="1774" xr:uid="{B4871641-98A0-472A-AF66-C38ACB170EA5}"/>
    <cellStyle name="Separador de milhares 4 2 3 6" xfId="1775" xr:uid="{F41BC57C-C8BA-4BAE-BCF7-1FB0759D23E6}"/>
    <cellStyle name="Separador de milhares 4 2 3 7" xfId="1776" xr:uid="{85B7D03E-385E-4045-A60F-9B9D663B2505}"/>
    <cellStyle name="Separador de milhares 4 2 3 8" xfId="4729" xr:uid="{81EB8D68-4512-4506-B0CD-D9B8E53F2896}"/>
    <cellStyle name="Separador de milhares 4 2 4" xfId="1777" xr:uid="{8DD3768A-2C94-4EB2-A9F9-6BC9353B212E}"/>
    <cellStyle name="Separador de milhares 4 2 4 2" xfId="1778" xr:uid="{19712703-C5FB-4F75-8941-64632BEE2FDE}"/>
    <cellStyle name="Separador de milhares 4 2 4 2 2" xfId="1779" xr:uid="{43567609-F854-41F8-A021-77B403CE7FE9}"/>
    <cellStyle name="Separador de milhares 4 2 4 3" xfId="1780" xr:uid="{176758F2-239E-4B4E-9F31-485EBA120AF8}"/>
    <cellStyle name="Separador de milhares 4 2 4 3 2" xfId="1781" xr:uid="{E348A23E-66E9-4E17-A580-AB2B18A2FC9E}"/>
    <cellStyle name="Separador de milhares 4 2 4 4" xfId="1782" xr:uid="{6476A15D-62FE-40DF-8467-39152D6329FE}"/>
    <cellStyle name="Separador de milhares 4 2 4 5" xfId="1783" xr:uid="{1C6074A4-ABCB-4536-9FFA-80C8F480F339}"/>
    <cellStyle name="Separador de milhares 4 2 5" xfId="1784" xr:uid="{E9883825-B2C6-48B2-9ADA-A7EC55489B50}"/>
    <cellStyle name="Separador de milhares 4 2 5 2" xfId="1785" xr:uid="{511F9498-4E8A-400A-8950-3E4AEA8B6503}"/>
    <cellStyle name="Separador de milhares 4 2 5 2 2" xfId="1786" xr:uid="{ED0536F1-1D06-49AC-931E-FB59FA8417BB}"/>
    <cellStyle name="Separador de milhares 4 2 5 3" xfId="1787" xr:uid="{C749EACF-2476-4CB8-A3BB-E35E03BA271A}"/>
    <cellStyle name="Separador de milhares 4 2 5 3 2" xfId="1788" xr:uid="{E961123E-65EC-43F3-AFAD-6FA5B2C69891}"/>
    <cellStyle name="Separador de milhares 4 2 5 4" xfId="1789" xr:uid="{3BAE4DF8-5DE0-4120-952E-B2AB6494B4A7}"/>
    <cellStyle name="Separador de milhares 4 2 5 5" xfId="1790" xr:uid="{9EA6650A-3A35-4033-ABDD-C7A1B0598D02}"/>
    <cellStyle name="Separador de milhares 4 2 6" xfId="1791" xr:uid="{8C23C262-F3BE-43DF-9195-081BF2E11838}"/>
    <cellStyle name="Separador de milhares 4 2 6 2" xfId="1792" xr:uid="{2F5BD549-EA19-48D9-B32F-C278C24586CD}"/>
    <cellStyle name="Separador de milhares 4 2 7" xfId="1793" xr:uid="{FD64CAE6-6593-48B2-A08F-4C837D6FBD1F}"/>
    <cellStyle name="Separador de milhares 4 2 7 2" xfId="1794" xr:uid="{782374F8-DA9E-45D6-B53E-B5C1B9218B22}"/>
    <cellStyle name="Separador de milhares 4 2 8" xfId="1795" xr:uid="{DDCD44AF-0AF8-4B5E-A1BF-E11B48B13938}"/>
    <cellStyle name="Separador de milhares 4 2 9" xfId="1796" xr:uid="{0AD09BEE-663B-4277-890E-3B354B7216A3}"/>
    <cellStyle name="Separador de milhares 4 3" xfId="1797" xr:uid="{2D1B0CB1-65B0-4704-A426-0B3E7BC079CC}"/>
    <cellStyle name="Separador de milhares 4 3 2" xfId="1798" xr:uid="{3BD215BF-C31A-4692-B226-D070A1CB5503}"/>
    <cellStyle name="Separador de milhares 4 3 2 2" xfId="4731" xr:uid="{849BC295-3776-4734-8236-9FBD68DEF0ED}"/>
    <cellStyle name="Separador de milhares 4 3 3" xfId="4730" xr:uid="{6078CFD1-BDC9-4E26-823E-BDB072473493}"/>
    <cellStyle name="Separador de milhares 4 4" xfId="1799" xr:uid="{BF3EE8C3-E49F-47CC-B272-AF1EFFBABA7A}"/>
    <cellStyle name="Separador de milhares 4 4 2" xfId="1800" xr:uid="{AE978E65-8D76-4D6D-85E5-1C1191B34BD9}"/>
    <cellStyle name="Separador de milhares 4 4 2 2" xfId="4733" xr:uid="{95EB4CE2-BB11-46EF-BA27-C849557224F2}"/>
    <cellStyle name="Separador de milhares 4 4 3" xfId="4732" xr:uid="{9D927A90-B04F-461F-A03A-CA6BF86869BD}"/>
    <cellStyle name="Separador de milhares 4 5" xfId="1801" xr:uid="{4691F2E0-FE8A-49BA-89B6-9E386870AC7F}"/>
    <cellStyle name="Separador de milhares 4 5 2" xfId="4735" xr:uid="{3FC7C5C9-1C40-407B-A62C-AD8491A6BD26}"/>
    <cellStyle name="Separador de milhares 4 5 3" xfId="4734" xr:uid="{E5A509E9-B6D5-4BC9-90A3-2CC508786945}"/>
    <cellStyle name="Separador de milhares 4 6" xfId="4736" xr:uid="{FD4EAC21-77F9-43EB-AC40-5F257F9B13D8}"/>
    <cellStyle name="Separador de milhares 4 7" xfId="4725" xr:uid="{06893C41-55A3-4411-9A56-C9A2D8FA3B22}"/>
    <cellStyle name="Separador de milhares 5" xfId="1802" xr:uid="{E550F0D7-3DA2-43C9-ABE1-E97D4A0827AF}"/>
    <cellStyle name="Separador de milhares 5 2" xfId="1803" xr:uid="{B55C3137-B377-4D01-8FA3-C750B094E6B4}"/>
    <cellStyle name="Separador de milhares 5 2 10" xfId="4738" xr:uid="{93D9780F-0E6C-4EF5-B357-BB40DECF2890}"/>
    <cellStyle name="Separador de milhares 5 2 2" xfId="1804" xr:uid="{5F664220-5E2D-4789-A1E7-9CB819916B9D}"/>
    <cellStyle name="Separador de milhares 5 2 2 2" xfId="1805" xr:uid="{8E6D46D2-B130-4109-879F-77F776477DBD}"/>
    <cellStyle name="Separador de milhares 5 2 2 2 2" xfId="1806" xr:uid="{BABC7724-E4C3-412E-8CC8-C59D4B1580BE}"/>
    <cellStyle name="Separador de milhares 5 2 2 2 2 2" xfId="1807" xr:uid="{BB7EDF76-82A6-4138-8E7A-C386B4B0F3F0}"/>
    <cellStyle name="Separador de milhares 5 2 2 2 2 2 2" xfId="1808" xr:uid="{56F42AA0-E131-4490-8485-EB4F2FEEDC4A}"/>
    <cellStyle name="Separador de milhares 5 2 2 2 2 3" xfId="1809" xr:uid="{71B56913-5588-4081-A021-9421684281CF}"/>
    <cellStyle name="Separador de milhares 5 2 2 2 2 3 2" xfId="1810" xr:uid="{F52DEBD0-54BD-47EC-B812-03C130AFFCAC}"/>
    <cellStyle name="Separador de milhares 5 2 2 2 2 4" xfId="1811" xr:uid="{FA6E3F83-328E-461B-8138-FD3FD351D729}"/>
    <cellStyle name="Separador de milhares 5 2 2 2 2 5" xfId="1812" xr:uid="{0CFC8769-6A6D-4566-A70B-8082F406F092}"/>
    <cellStyle name="Separador de milhares 5 2 2 2 3" xfId="1813" xr:uid="{408E5FE0-5F83-40F9-8E7C-9A11C8721A3E}"/>
    <cellStyle name="Separador de milhares 5 2 2 2 3 2" xfId="1814" xr:uid="{40566958-17AE-43C2-99C4-F13A07ED9A86}"/>
    <cellStyle name="Separador de milhares 5 2 2 2 3 2 2" xfId="1815" xr:uid="{1737572C-6746-4A08-99F2-B35FA78EBEC7}"/>
    <cellStyle name="Separador de milhares 5 2 2 2 3 3" xfId="1816" xr:uid="{B456B482-4B59-410E-A881-F6F190C31B65}"/>
    <cellStyle name="Separador de milhares 5 2 2 2 3 3 2" xfId="1817" xr:uid="{5DAB5AAD-13F3-4DF8-80E6-84366552C5D7}"/>
    <cellStyle name="Separador de milhares 5 2 2 2 3 4" xfId="1818" xr:uid="{40204769-4365-4D9C-AFD8-2F57798B3E77}"/>
    <cellStyle name="Separador de milhares 5 2 2 2 3 5" xfId="1819" xr:uid="{E4DE038E-E39B-4466-8CF9-7C43316CDFAE}"/>
    <cellStyle name="Separador de milhares 5 2 2 2 4" xfId="1820" xr:uid="{BD76CD03-F8B2-4B0E-ACD1-7664566BD2B0}"/>
    <cellStyle name="Separador de milhares 5 2 2 2 4 2" xfId="1821" xr:uid="{CA346991-531A-4F74-9386-036058FE752A}"/>
    <cellStyle name="Separador de milhares 5 2 2 2 5" xfId="1822" xr:uid="{91F503E5-3537-42FF-85DA-A9547EEEA10B}"/>
    <cellStyle name="Separador de milhares 5 2 2 2 5 2" xfId="1823" xr:uid="{C10DEE6B-81F1-4F5B-8F2F-044559399F51}"/>
    <cellStyle name="Separador de milhares 5 2 2 2 6" xfId="1824" xr:uid="{022EFB75-397C-4CF2-91A7-30B24CF938E3}"/>
    <cellStyle name="Separador de milhares 5 2 2 2 7" xfId="1825" xr:uid="{DF8F419C-6D79-4E3E-84BC-5E541A65BC1A}"/>
    <cellStyle name="Separador de milhares 5 2 2 2 8" xfId="4740" xr:uid="{CF75FAD9-73CF-49FE-B8D4-9D0F90450B6B}"/>
    <cellStyle name="Separador de milhares 5 2 2 3" xfId="1826" xr:uid="{C1E99402-365E-44FE-9808-B32DF7A7F829}"/>
    <cellStyle name="Separador de milhares 5 2 2 3 2" xfId="1827" xr:uid="{94FB6B27-7D6A-4D09-8827-F3D47D09E52B}"/>
    <cellStyle name="Separador de milhares 5 2 2 3 2 2" xfId="1828" xr:uid="{89DE1AC0-4017-483B-AAC4-14E450E7CCCE}"/>
    <cellStyle name="Separador de milhares 5 2 2 3 3" xfId="1829" xr:uid="{F4A871FF-E82F-480B-83BF-9C7CB69E2679}"/>
    <cellStyle name="Separador de milhares 5 2 2 3 3 2" xfId="1830" xr:uid="{C8BDA43E-B1A4-4601-8577-DBF3BD9E777A}"/>
    <cellStyle name="Separador de milhares 5 2 2 3 4" xfId="1831" xr:uid="{9129268A-AAB4-456B-BA59-E7BA5B91E39C}"/>
    <cellStyle name="Separador de milhares 5 2 2 3 5" xfId="1832" xr:uid="{3E8D6D88-A9BF-48AC-8F67-0179E760AB30}"/>
    <cellStyle name="Separador de milhares 5 2 2 4" xfId="1833" xr:uid="{8E2FF650-7FE7-49C7-A9FB-F51B67EFC02B}"/>
    <cellStyle name="Separador de milhares 5 2 2 4 2" xfId="1834" xr:uid="{11268260-ACBA-42AC-9C78-17B70B373E4E}"/>
    <cellStyle name="Separador de milhares 5 2 2 4 2 2" xfId="1835" xr:uid="{42DF3506-2180-447B-970B-7237163F9BED}"/>
    <cellStyle name="Separador de milhares 5 2 2 4 3" xfId="1836" xr:uid="{DE07EA9B-210D-40A2-B61A-7BADE9D152A0}"/>
    <cellStyle name="Separador de milhares 5 2 2 4 3 2" xfId="1837" xr:uid="{B5FBFFC3-2690-4705-8873-BD67DC167603}"/>
    <cellStyle name="Separador de milhares 5 2 2 4 4" xfId="1838" xr:uid="{CFAF8AD1-5D08-4F51-8032-CDCBEA4909A0}"/>
    <cellStyle name="Separador de milhares 5 2 2 4 5" xfId="1839" xr:uid="{A0748F0C-8DDE-4904-9FAF-99B9949358F3}"/>
    <cellStyle name="Separador de milhares 5 2 2 5" xfId="1840" xr:uid="{51F118FA-CC39-4161-A864-53581093E06A}"/>
    <cellStyle name="Separador de milhares 5 2 2 5 2" xfId="1841" xr:uid="{AD241709-BD98-47A7-9DE4-5BC91C3ABC29}"/>
    <cellStyle name="Separador de milhares 5 2 2 6" xfId="1842" xr:uid="{3406FC77-9369-46AA-A45A-FA351A7B3557}"/>
    <cellStyle name="Separador de milhares 5 2 2 6 2" xfId="1843" xr:uid="{96BFF84C-8F00-41E4-86C8-AEA2A0A48EE6}"/>
    <cellStyle name="Separador de milhares 5 2 2 7" xfId="1844" xr:uid="{E6C11270-F529-421E-BD47-7FFF0CF30DE4}"/>
    <cellStyle name="Separador de milhares 5 2 2 8" xfId="1845" xr:uid="{0DBAEB12-D455-4868-983B-215E11B558BB}"/>
    <cellStyle name="Separador de milhares 5 2 2 9" xfId="4739" xr:uid="{E7860475-5B2D-47C0-A857-F2781788308F}"/>
    <cellStyle name="Separador de milhares 5 2 3" xfId="1846" xr:uid="{23888D24-ED19-416D-B32C-75208C17A86A}"/>
    <cellStyle name="Separador de milhares 5 2 3 2" xfId="1847" xr:uid="{291104B4-B18A-45D3-B8BA-448F87F29ADA}"/>
    <cellStyle name="Separador de milhares 5 2 3 2 2" xfId="1848" xr:uid="{F8C7C48C-FDC2-400B-ABFC-CAC3F359376E}"/>
    <cellStyle name="Separador de milhares 5 2 3 2 2 2" xfId="1849" xr:uid="{AFB7EAC4-8881-45CF-870D-7FFFFBC2827D}"/>
    <cellStyle name="Separador de milhares 5 2 3 2 3" xfId="1850" xr:uid="{181B6A3D-C2D1-4012-88E2-D75DDAAFD249}"/>
    <cellStyle name="Separador de milhares 5 2 3 2 3 2" xfId="1851" xr:uid="{40C788DC-84BA-4935-A012-51D2B4D4A7BD}"/>
    <cellStyle name="Separador de milhares 5 2 3 2 4" xfId="1852" xr:uid="{FB084453-72B8-430F-A513-47EAEB76A8E1}"/>
    <cellStyle name="Separador de milhares 5 2 3 2 5" xfId="1853" xr:uid="{D273EAFB-D19A-4F42-A2D1-3266ACE9A885}"/>
    <cellStyle name="Separador de milhares 5 2 3 3" xfId="1854" xr:uid="{A7265D54-E76F-4A86-AF56-EFCDC644D125}"/>
    <cellStyle name="Separador de milhares 5 2 3 3 2" xfId="1855" xr:uid="{C79A4755-ABDD-48BC-BB9D-678D891FEFAF}"/>
    <cellStyle name="Separador de milhares 5 2 3 3 2 2" xfId="1856" xr:uid="{F44162AF-BCCD-465E-A3A4-02B11DA556D4}"/>
    <cellStyle name="Separador de milhares 5 2 3 3 3" xfId="1857" xr:uid="{7C3B4819-72F3-43D8-84E7-6F99090AE81B}"/>
    <cellStyle name="Separador de milhares 5 2 3 3 3 2" xfId="1858" xr:uid="{3126FC1A-B94E-4FBE-9C90-EE040F114DFE}"/>
    <cellStyle name="Separador de milhares 5 2 3 3 4" xfId="1859" xr:uid="{AAE382AB-31E2-4837-93EB-642935A10FD3}"/>
    <cellStyle name="Separador de milhares 5 2 3 3 5" xfId="1860" xr:uid="{1C4B1A8A-0908-411F-991B-1AE6F9137281}"/>
    <cellStyle name="Separador de milhares 5 2 3 4" xfId="1861" xr:uid="{A9E60B35-D185-4D00-82E8-632B4EC41830}"/>
    <cellStyle name="Separador de milhares 5 2 3 4 2" xfId="1862" xr:uid="{7B4AA585-8F68-4DFA-A38E-E8079BAA24E0}"/>
    <cellStyle name="Separador de milhares 5 2 3 5" xfId="1863" xr:uid="{62FDFED0-6090-4194-B13A-7248E5801DC0}"/>
    <cellStyle name="Separador de milhares 5 2 3 5 2" xfId="1864" xr:uid="{47FC93CF-B921-43F6-8D16-49A10B6E6A51}"/>
    <cellStyle name="Separador de milhares 5 2 3 6" xfId="1865" xr:uid="{B0AB5B15-F9C3-4738-8081-5EBD530A37E8}"/>
    <cellStyle name="Separador de milhares 5 2 3 7" xfId="1866" xr:uid="{B4CF137C-11D2-4A28-BE31-1AC117F51FA7}"/>
    <cellStyle name="Separador de milhares 5 2 3 8" xfId="4741" xr:uid="{23413B54-9C94-4FC0-A7D2-0831A82BEDFB}"/>
    <cellStyle name="Separador de milhares 5 2 4" xfId="1867" xr:uid="{6C27AFEC-6555-48F3-9C52-75A616730E12}"/>
    <cellStyle name="Separador de milhares 5 2 4 2" xfId="1868" xr:uid="{714EBCFE-22DA-48E7-B947-68F0DD446296}"/>
    <cellStyle name="Separador de milhares 5 2 4 2 2" xfId="1869" xr:uid="{30BF950D-B1A3-4485-B39F-D371DCF3D7D3}"/>
    <cellStyle name="Separador de milhares 5 2 4 3" xfId="1870" xr:uid="{BC9D2B26-708A-47D1-A022-28E16EF5F813}"/>
    <cellStyle name="Separador de milhares 5 2 4 3 2" xfId="1871" xr:uid="{BB369E25-895F-4129-8A16-FF41E493D197}"/>
    <cellStyle name="Separador de milhares 5 2 4 4" xfId="1872" xr:uid="{5AF967A1-A167-460F-910B-A44F5BB7155F}"/>
    <cellStyle name="Separador de milhares 5 2 4 5" xfId="1873" xr:uid="{6B52C5CA-834F-444E-A197-069F79AC55D8}"/>
    <cellStyle name="Separador de milhares 5 2 5" xfId="1874" xr:uid="{C79431D2-BDEF-4095-AFB2-E679319E675A}"/>
    <cellStyle name="Separador de milhares 5 2 5 2" xfId="1875" xr:uid="{AF6851B3-17E0-48F5-B71B-EDBAD2AA618D}"/>
    <cellStyle name="Separador de milhares 5 2 5 2 2" xfId="1876" xr:uid="{B6CAEDF5-2C1A-49AC-87D8-0F3125C88215}"/>
    <cellStyle name="Separador de milhares 5 2 5 3" xfId="1877" xr:uid="{4A485CA6-0B34-4866-AC46-84D4E5D1FB3A}"/>
    <cellStyle name="Separador de milhares 5 2 5 3 2" xfId="1878" xr:uid="{C798B990-22A9-48FA-8866-4A4546FB1852}"/>
    <cellStyle name="Separador de milhares 5 2 5 4" xfId="1879" xr:uid="{DAD7C4F2-F779-4741-BBD1-8EF9A64AEDB8}"/>
    <cellStyle name="Separador de milhares 5 2 5 5" xfId="1880" xr:uid="{1273001C-0114-4F30-88B7-CA6DAB8C88EC}"/>
    <cellStyle name="Separador de milhares 5 2 6" xfId="1881" xr:uid="{4D5FDE2F-A57A-4C67-95A9-C6374DFB0A27}"/>
    <cellStyle name="Separador de milhares 5 2 6 2" xfId="1882" xr:uid="{586B897A-4B6C-45C7-8A7D-76F78E0E4EF8}"/>
    <cellStyle name="Separador de milhares 5 2 7" xfId="1883" xr:uid="{ACF27B18-40CE-46A5-BB5F-39BDBFB0E252}"/>
    <cellStyle name="Separador de milhares 5 2 7 2" xfId="1884" xr:uid="{3EB8F592-BE01-4CB1-8B61-65A3F8BEAE08}"/>
    <cellStyle name="Separador de milhares 5 2 8" xfId="1885" xr:uid="{7BF8E6BF-3FEF-4E5D-8D6F-A20FBCC8F69A}"/>
    <cellStyle name="Separador de milhares 5 2 9" xfId="1886" xr:uid="{D62CE57F-790A-4123-8E7B-CC95D0FC16E2}"/>
    <cellStyle name="Separador de milhares 5 3" xfId="1887" xr:uid="{D23AC2D3-38B2-4172-8196-5935E0BF1B50}"/>
    <cellStyle name="Separador de milhares 5 3 2" xfId="1888" xr:uid="{7A26C6BA-C269-4202-B13B-C158EE0659DA}"/>
    <cellStyle name="Separador de milhares 5 3 2 2" xfId="4743" xr:uid="{95D06DCF-FFB0-416A-9E7A-B5C4F861ABA2}"/>
    <cellStyle name="Separador de milhares 5 3 3" xfId="4742" xr:uid="{31C678CB-C60C-467B-AD86-447EA8CB15FB}"/>
    <cellStyle name="Separador de milhares 5 4" xfId="1889" xr:uid="{20780ED9-9AA5-4ECB-B7A4-CDA4B19A1C0C}"/>
    <cellStyle name="Separador de milhares 5 4 2" xfId="1890" xr:uid="{491300CA-2C49-4032-AF0A-55BC137CD72C}"/>
    <cellStyle name="Separador de milhares 5 4 2 2" xfId="4745" xr:uid="{251E586E-C632-49B3-8B6E-23151B3AA5E4}"/>
    <cellStyle name="Separador de milhares 5 4 3" xfId="4744" xr:uid="{2B8E1815-50DD-4CCF-AF4B-D25C34FA1BBB}"/>
    <cellStyle name="Separador de milhares 5 5" xfId="1891" xr:uid="{2F7B769C-47D5-48BE-9371-38C7E2EACA3C}"/>
    <cellStyle name="Separador de milhares 5 5 2" xfId="4747" xr:uid="{EFCA59FE-A70A-478B-A37F-E0D616CB93B9}"/>
    <cellStyle name="Separador de milhares 5 5 3" xfId="4746" xr:uid="{0959CC48-1905-4EBA-8693-CB2AD87BE03F}"/>
    <cellStyle name="Separador de milhares 5 6" xfId="4748" xr:uid="{570B0ADE-7C63-40F9-8819-D47F94C257AA}"/>
    <cellStyle name="Separador de milhares 5 7" xfId="4737" xr:uid="{78D9766D-8DEA-46BD-83F5-9759934DF787}"/>
    <cellStyle name="Separador de milhares 6" xfId="1892" xr:uid="{8BBC4411-8A2B-4FC7-8B4E-B30E590EC5FA}"/>
    <cellStyle name="Separador de milhares 6 10" xfId="4749" xr:uid="{B60D2DB8-FEDD-4188-9299-818F400FCEF1}"/>
    <cellStyle name="Separador de milhares 6 2" xfId="1893" xr:uid="{30052793-FC9F-429C-94CA-BC850B78E6B1}"/>
    <cellStyle name="Separador de milhares 6 2 2" xfId="1894" xr:uid="{46A1EA69-43FA-4499-B420-79ADBAA89DBB}"/>
    <cellStyle name="Separador de milhares 6 2 2 2" xfId="1895" xr:uid="{01B80408-5193-470B-891F-17C6FA21ADFE}"/>
    <cellStyle name="Separador de milhares 6 2 2 2 2" xfId="1896" xr:uid="{B62C5500-BF2A-49EC-A4B0-BA0E186EEEC2}"/>
    <cellStyle name="Separador de milhares 6 2 2 2 2 2" xfId="1897" xr:uid="{036F5E56-1AA4-4B7A-921E-8B3222332A43}"/>
    <cellStyle name="Separador de milhares 6 2 2 2 3" xfId="1898" xr:uid="{BAA5BBBA-4DC4-4091-A218-5CCA3B349EF1}"/>
    <cellStyle name="Separador de milhares 6 2 2 2 3 2" xfId="1899" xr:uid="{029B902A-41A7-4788-9CEA-32DA3BE20B7B}"/>
    <cellStyle name="Separador de milhares 6 2 2 2 4" xfId="1900" xr:uid="{6611837A-CFB0-4A22-B87E-F1CFB02F6A6B}"/>
    <cellStyle name="Separador de milhares 6 2 2 2 5" xfId="1901" xr:uid="{6DCF2B86-AEF3-489B-BCCD-009218B0232E}"/>
    <cellStyle name="Separador de milhares 6 2 2 3" xfId="1902" xr:uid="{3A18923F-24E5-4AE3-86BE-39C04D6615EC}"/>
    <cellStyle name="Separador de milhares 6 2 2 3 2" xfId="1903" xr:uid="{5F563217-00D0-46E5-8804-7173EB0D1912}"/>
    <cellStyle name="Separador de milhares 6 2 2 3 2 2" xfId="1904" xr:uid="{6F3AEA5D-3D9F-480B-B28C-84F5439F1E99}"/>
    <cellStyle name="Separador de milhares 6 2 2 3 3" xfId="1905" xr:uid="{99E44000-FD64-4E37-B3C6-96BF085FBC21}"/>
    <cellStyle name="Separador de milhares 6 2 2 3 3 2" xfId="1906" xr:uid="{24908EE2-609A-46FD-B58A-AF45C0C1F7EF}"/>
    <cellStyle name="Separador de milhares 6 2 2 3 4" xfId="1907" xr:uid="{94E31135-7137-410C-AF9B-268C60D32198}"/>
    <cellStyle name="Separador de milhares 6 2 2 3 5" xfId="1908" xr:uid="{84D7D788-C0C5-4AA9-89C3-4EB0C2569786}"/>
    <cellStyle name="Separador de milhares 6 2 2 4" xfId="1909" xr:uid="{8E42C03B-8BC3-4496-A97F-9095AC848972}"/>
    <cellStyle name="Separador de milhares 6 2 2 4 2" xfId="1910" xr:uid="{857FDFC5-FAB9-4E2C-94DA-F29DE19C0FEF}"/>
    <cellStyle name="Separador de milhares 6 2 2 5" xfId="1911" xr:uid="{16D49039-13A2-47B8-9404-C63D4B5F408D}"/>
    <cellStyle name="Separador de milhares 6 2 2 5 2" xfId="1912" xr:uid="{578A73C3-6619-473E-80AE-10F5FF20D499}"/>
    <cellStyle name="Separador de milhares 6 2 2 6" xfId="1913" xr:uid="{E13DF433-8855-4355-A63B-B9A24E03585B}"/>
    <cellStyle name="Separador de milhares 6 2 2 7" xfId="1914" xr:uid="{07F6D4E9-82BD-4B8F-BEE5-DB284F6B3807}"/>
    <cellStyle name="Separador de milhares 6 2 3" xfId="1915" xr:uid="{03A30686-E281-4574-B617-16316E7A2E79}"/>
    <cellStyle name="Separador de milhares 6 2 3 2" xfId="1916" xr:uid="{26436E88-CC0D-4B69-BE16-5EDC1582C099}"/>
    <cellStyle name="Separador de milhares 6 2 3 2 2" xfId="1917" xr:uid="{27899555-4C5F-44CD-82A1-2CF36A36F867}"/>
    <cellStyle name="Separador de milhares 6 2 3 3" xfId="1918" xr:uid="{AE8CACF8-D8BF-4082-970F-79335A1EBDCD}"/>
    <cellStyle name="Separador de milhares 6 2 3 3 2" xfId="1919" xr:uid="{1E322C06-BB84-44C4-836F-7D3B38CE4E21}"/>
    <cellStyle name="Separador de milhares 6 2 3 4" xfId="1920" xr:uid="{BE25A63D-9AA7-481E-A852-4BE9A006218A}"/>
    <cellStyle name="Separador de milhares 6 2 3 5" xfId="1921" xr:uid="{257D5145-F578-47ED-9C41-7242C92D563A}"/>
    <cellStyle name="Separador de milhares 6 2 4" xfId="1922" xr:uid="{4724B48D-43E5-4AE4-9004-84161319D74F}"/>
    <cellStyle name="Separador de milhares 6 2 4 2" xfId="1923" xr:uid="{84C0019A-0B6F-4751-B42A-EB78AECAC9EC}"/>
    <cellStyle name="Separador de milhares 6 2 4 2 2" xfId="1924" xr:uid="{862D1768-D4B4-4897-A592-F1936558BEE9}"/>
    <cellStyle name="Separador de milhares 6 2 4 3" xfId="1925" xr:uid="{2C54C176-A3E0-4D4C-AB77-3E89A8428C57}"/>
    <cellStyle name="Separador de milhares 6 2 4 3 2" xfId="1926" xr:uid="{D33FB020-4E29-4F1D-9349-8000D989C1D5}"/>
    <cellStyle name="Separador de milhares 6 2 4 4" xfId="1927" xr:uid="{D8B0706A-2456-4426-B56E-63C528D7EE96}"/>
    <cellStyle name="Separador de milhares 6 2 4 5" xfId="1928" xr:uid="{4534C8F1-1A62-4F8E-AFF9-0451E686F044}"/>
    <cellStyle name="Separador de milhares 6 2 5" xfId="1929" xr:uid="{E3722BCC-3912-4681-B64C-C8072033B645}"/>
    <cellStyle name="Separador de milhares 6 2 5 2" xfId="1930" xr:uid="{36BA67B3-8D37-4513-9F84-32A4F11B49F8}"/>
    <cellStyle name="Separador de milhares 6 2 6" xfId="1931" xr:uid="{2C679B4F-68AE-4BDC-8204-20674F53A50B}"/>
    <cellStyle name="Separador de milhares 6 2 6 2" xfId="1932" xr:uid="{615654A6-AD96-471F-A15D-688260F0B6A1}"/>
    <cellStyle name="Separador de milhares 6 2 7" xfId="1933" xr:uid="{EDDC7F5A-5980-4468-9155-36570A5C2D54}"/>
    <cellStyle name="Separador de milhares 6 2 8" xfId="1934" xr:uid="{35932E3E-D82B-4906-9A03-36EFB15AB097}"/>
    <cellStyle name="Separador de milhares 6 2 9" xfId="4750" xr:uid="{35A1E62F-C5D2-40BE-B9A3-D878C597CE6D}"/>
    <cellStyle name="Separador de milhares 6 3" xfId="1935" xr:uid="{99D238D1-1BAF-4878-A5FE-8B03B8D49B94}"/>
    <cellStyle name="Separador de milhares 6 3 2" xfId="1936" xr:uid="{73A60D71-3CDC-4B97-8E31-65BEC5E9C996}"/>
    <cellStyle name="Separador de milhares 6 3 2 2" xfId="1937" xr:uid="{3153F9B2-4C9F-4EB6-985F-5BDE8BBF13B7}"/>
    <cellStyle name="Separador de milhares 6 3 2 2 2" xfId="1938" xr:uid="{43D0FCE2-3EBC-42B3-B136-7D0E790EAFD0}"/>
    <cellStyle name="Separador de milhares 6 3 2 3" xfId="1939" xr:uid="{C708574B-813B-4A74-A52D-B5FFF2538E2B}"/>
    <cellStyle name="Separador de milhares 6 3 2 3 2" xfId="1940" xr:uid="{2CCA8F6D-C49F-4CEF-A530-8ED262B91DDE}"/>
    <cellStyle name="Separador de milhares 6 3 2 4" xfId="1941" xr:uid="{5ABFDAF8-0A95-4244-A8D3-F856788A5921}"/>
    <cellStyle name="Separador de milhares 6 3 2 5" xfId="1942" xr:uid="{8F28EBA5-AA7D-41B1-B481-737700B0B62F}"/>
    <cellStyle name="Separador de milhares 6 3 3" xfId="1943" xr:uid="{734FEE6D-DFB0-4C07-98A2-E7F663A3B1A9}"/>
    <cellStyle name="Separador de milhares 6 3 3 2" xfId="1944" xr:uid="{051DFC27-EF06-41B3-A7EF-05F55243EEC1}"/>
    <cellStyle name="Separador de milhares 6 3 3 2 2" xfId="1945" xr:uid="{CC250370-74CA-464A-9E2E-9E77217C6A8E}"/>
    <cellStyle name="Separador de milhares 6 3 3 3" xfId="1946" xr:uid="{D1A0859F-5446-4A00-B29B-431C204AA75D}"/>
    <cellStyle name="Separador de milhares 6 3 3 3 2" xfId="1947" xr:uid="{C169A39C-9BD9-43E0-B91B-F589EE143381}"/>
    <cellStyle name="Separador de milhares 6 3 3 4" xfId="1948" xr:uid="{117F93C3-A615-4006-9E76-BBEA73740498}"/>
    <cellStyle name="Separador de milhares 6 3 3 5" xfId="1949" xr:uid="{375077D5-DA05-482A-AC93-C370E75BAD9A}"/>
    <cellStyle name="Separador de milhares 6 3 4" xfId="1950" xr:uid="{94B6EF4D-FE66-4CA3-9C35-B308BDA31EED}"/>
    <cellStyle name="Separador de milhares 6 3 4 2" xfId="1951" xr:uid="{451C81DE-BD8D-41B3-830D-8F09808F79DD}"/>
    <cellStyle name="Separador de milhares 6 3 5" xfId="1952" xr:uid="{02C84975-2755-4714-A288-ACE499AFC53F}"/>
    <cellStyle name="Separador de milhares 6 3 5 2" xfId="1953" xr:uid="{5B9E203D-56FC-41F7-A923-A8F9CCF5C884}"/>
    <cellStyle name="Separador de milhares 6 3 6" xfId="1954" xr:uid="{D0DF25CC-7958-4327-8EEF-AF27A9EC93ED}"/>
    <cellStyle name="Separador de milhares 6 3 7" xfId="1955" xr:uid="{9E9E26BA-D08C-4F4C-9E77-6E0CE8497472}"/>
    <cellStyle name="Separador de milhares 6 4" xfId="1956" xr:uid="{051DB40B-4FE6-406E-B201-1BEE011182E1}"/>
    <cellStyle name="Separador de milhares 6 4 2" xfId="1957" xr:uid="{27C0D10A-5865-4298-91D1-DCBB6C970E18}"/>
    <cellStyle name="Separador de milhares 6 4 2 2" xfId="1958" xr:uid="{AF95AA76-38F4-4BD8-A97F-FC483E2008EF}"/>
    <cellStyle name="Separador de milhares 6 4 3" xfId="1959" xr:uid="{8156A42F-1A35-4326-AEDD-399A8191BC55}"/>
    <cellStyle name="Separador de milhares 6 4 3 2" xfId="1960" xr:uid="{765FB6CA-619A-437E-A19A-5DBF1D9C7DF6}"/>
    <cellStyle name="Separador de milhares 6 4 4" xfId="1961" xr:uid="{D1774D83-85FC-4B19-8DAB-06F9797BBE9E}"/>
    <cellStyle name="Separador de milhares 6 4 5" xfId="1962" xr:uid="{6313CB4E-8592-47C3-A3E4-F4B6AD724B91}"/>
    <cellStyle name="Separador de milhares 6 5" xfId="1963" xr:uid="{4E8F8E2D-28E8-480C-918E-212EFF90E57A}"/>
    <cellStyle name="Separador de milhares 6 5 2" xfId="1964" xr:uid="{B109E321-3B5E-44FD-9B4A-F297D5B14D96}"/>
    <cellStyle name="Separador de milhares 6 5 2 2" xfId="1965" xr:uid="{D62D8A61-B47D-41C2-910C-164A72C682A6}"/>
    <cellStyle name="Separador de milhares 6 5 3" xfId="1966" xr:uid="{9463C325-B2E3-44F4-ABB7-3D520B25F11C}"/>
    <cellStyle name="Separador de milhares 6 5 3 2" xfId="1967" xr:uid="{7185DB64-971C-4CA0-971F-3B840D566EFE}"/>
    <cellStyle name="Separador de milhares 6 5 4" xfId="1968" xr:uid="{92737348-677A-4A48-B32B-22D5283F19B6}"/>
    <cellStyle name="Separador de milhares 6 5 5" xfId="1969" xr:uid="{4957369F-EF28-47E2-A623-2CB273B6DE84}"/>
    <cellStyle name="Separador de milhares 6 6" xfId="1970" xr:uid="{77B1B1D8-EA4F-4049-94B8-5097D5B74A9C}"/>
    <cellStyle name="Separador de milhares 6 6 2" xfId="1971" xr:uid="{3A27737B-58D4-499B-A399-019BDB4A6B23}"/>
    <cellStyle name="Separador de milhares 6 7" xfId="1972" xr:uid="{FAEB7803-68B4-4701-9DC5-80C1F29C019B}"/>
    <cellStyle name="Separador de milhares 6 7 2" xfId="1973" xr:uid="{C45B8E21-EEE2-43FC-89E4-0D4DD280E112}"/>
    <cellStyle name="Separador de milhares 6 8" xfId="1974" xr:uid="{4C8BB35F-5235-4354-84CE-BDEDCE1F2E65}"/>
    <cellStyle name="Separador de milhares 6 9" xfId="1975" xr:uid="{0D96B95F-46B5-47DB-8CA6-CB2C3E73F444}"/>
    <cellStyle name="TableStyleLight1" xfId="21" xr:uid="{00000000-0005-0000-0000-000018000000}"/>
    <cellStyle name="Texto de Aviso 2" xfId="1976" xr:uid="{D54A3523-DBFD-4024-B449-EB41E2A2889D}"/>
    <cellStyle name="Texto de Aviso 2 2" xfId="1977" xr:uid="{BB4B9B9A-C292-4A6D-BF40-61001B1B8294}"/>
    <cellStyle name="Texto de Aviso 2 3" xfId="1978" xr:uid="{8052C07D-FAE3-4F06-B0D0-CBA903E371B8}"/>
    <cellStyle name="Texto Explicativo 2" xfId="1979" xr:uid="{E957D4E9-0BA2-4926-85EF-C55A0861AEA5}"/>
    <cellStyle name="Texto Explicativo 2 2" xfId="1980" xr:uid="{99BF0B04-944E-4B93-BD52-F805BBD52CC3}"/>
    <cellStyle name="Texto Explicativo 2 3" xfId="1981" xr:uid="{93EFFC23-6E2C-4F3E-B4BE-6A36A342EAC1}"/>
    <cellStyle name="Title" xfId="1982" xr:uid="{0F069112-C672-4520-AD29-3AD88E1A724F}"/>
    <cellStyle name="Título 1 1" xfId="1983" xr:uid="{1F1CDF26-A072-4042-8144-16363846B157}"/>
    <cellStyle name="Título 1 2" xfId="1984" xr:uid="{2000AEEB-0995-4A63-9227-9B4FD71AEE4E}"/>
    <cellStyle name="Título 1 2 2" xfId="1985" xr:uid="{98F75439-19DD-4E00-8C6A-E6C49911BE74}"/>
    <cellStyle name="Título 1 2 3" xfId="1986" xr:uid="{5BDA7605-4012-41B8-A63B-D881A3BAD882}"/>
    <cellStyle name="Título 2 2" xfId="1987" xr:uid="{D24C5A93-E7C9-43B0-A43A-5C2E65140742}"/>
    <cellStyle name="Título 2 2 2" xfId="1988" xr:uid="{E445C50A-3799-4DD4-B74A-97FB217C84D5}"/>
    <cellStyle name="Título 2 2 3" xfId="1989" xr:uid="{EBC8F311-3982-4328-82B2-EFED936CF8B1}"/>
    <cellStyle name="Título 3 2" xfId="1990" xr:uid="{3A39ECA0-DD0C-41A8-A648-7831F11D6549}"/>
    <cellStyle name="Título 3 2 2" xfId="1991" xr:uid="{C3874038-C1C9-4DED-9CD1-818243BE62B9}"/>
    <cellStyle name="Título 3 2 3" xfId="1992" xr:uid="{99D169DD-E71C-4131-877C-6CF328DF4A7A}"/>
    <cellStyle name="Título 4 2" xfId="1993" xr:uid="{51C6DCAB-2743-4289-A134-46F8214F3BCE}"/>
    <cellStyle name="Título 4 2 2" xfId="1994" xr:uid="{F8100ECC-3548-4F9B-8B7C-40B60341FC30}"/>
    <cellStyle name="Título 4 2 3" xfId="1995" xr:uid="{193D1EAD-02BA-4C4B-8396-EAF567589307}"/>
    <cellStyle name="Título 5" xfId="1996" xr:uid="{88EAA674-482C-499B-ABE9-56A3EF1DC70A}"/>
    <cellStyle name="Título 5 2" xfId="1997" xr:uid="{7FF78B38-E891-4CAE-8438-6434D382E1AE}"/>
    <cellStyle name="Título 6" xfId="1998" xr:uid="{EE117336-B3EC-4FD9-9BCF-0E65226FBABE}"/>
    <cellStyle name="Total 2" xfId="1999" xr:uid="{C83B1063-E64A-484B-8C63-804BF4EBF8C8}"/>
    <cellStyle name="Total 2 2" xfId="2000" xr:uid="{79236D7A-9478-4517-A3CA-A888C9C14E8F}"/>
    <cellStyle name="Total 2 3" xfId="2001" xr:uid="{2D357584-8871-4E50-8C4F-9421B6DD5764}"/>
    <cellStyle name="Total 3" xfId="2002" xr:uid="{A4E3C62F-6E6F-4C60-84AC-7E0EF91FE957}"/>
    <cellStyle name="Vírgula 10" xfId="2003" xr:uid="{7E403CE2-EFD4-43E0-8226-3DBEEF5B9D79}"/>
    <cellStyle name="Vírgula 10 2" xfId="2004" xr:uid="{32DE1F3A-D1A9-4DFA-B3E7-E660C4B513B6}"/>
    <cellStyle name="Vírgula 10 2 2" xfId="2005" xr:uid="{73616569-0468-42AD-9728-5525B7242A81}"/>
    <cellStyle name="Vírgula 10 2 2 2" xfId="2006" xr:uid="{5C4936BB-A219-4971-8CF8-B91C0025132F}"/>
    <cellStyle name="Vírgula 10 2 3" xfId="2007" xr:uid="{F498F6F4-72EE-4811-9E16-A5DC314FACC2}"/>
    <cellStyle name="Vírgula 10 3" xfId="2008" xr:uid="{9FB33E62-3B56-4CFA-B187-BB7D87A997C8}"/>
    <cellStyle name="Vírgula 10 3 2" xfId="2009" xr:uid="{499F5865-E2FD-4C39-9AD9-01F1228479F3}"/>
    <cellStyle name="Vírgula 10 3 2 2" xfId="2010" xr:uid="{C253F542-9A16-474F-946D-0B15DBB788E9}"/>
    <cellStyle name="Vírgula 10 3 3" xfId="2011" xr:uid="{2632B705-67C8-4528-9361-C2BC08991B94}"/>
    <cellStyle name="Vírgula 10 4" xfId="2012" xr:uid="{919A735B-DE81-4FF7-86BA-A1B7BB425439}"/>
    <cellStyle name="Vírgula 10 4 2" xfId="2013" xr:uid="{4E74557A-6AD2-40F5-8AEA-2748EFC162C3}"/>
    <cellStyle name="Vírgula 10 5" xfId="2014" xr:uid="{8B10172F-F62E-4D0B-9A26-B6AB4858B4B6}"/>
    <cellStyle name="Vírgula 10 6" xfId="2015" xr:uid="{4FA49BF2-A035-470E-82D8-A774794E0E06}"/>
    <cellStyle name="Vírgula 10 7" xfId="2016" xr:uid="{B805AD97-3F0E-4B99-9408-4274580E42B9}"/>
    <cellStyle name="Vírgula 11" xfId="2017" xr:uid="{566526BA-62A0-4B4A-B852-7FE482F910E0}"/>
    <cellStyle name="Vírgula 11 2" xfId="2018" xr:uid="{C6B53A60-7E73-4D76-9E2A-F97D66CB54CE}"/>
    <cellStyle name="Vírgula 11 2 2" xfId="2019" xr:uid="{0BDC4063-1DCB-4D0F-9F82-94E05CAC7B1F}"/>
    <cellStyle name="Vírgula 11 3" xfId="2020" xr:uid="{797733AF-9506-4D9D-A0B1-7A467FB24042}"/>
    <cellStyle name="Vírgula 11 3 2" xfId="2021" xr:uid="{41C6902D-0470-4668-B17A-8636A26BB91A}"/>
    <cellStyle name="Vírgula 11 4" xfId="2022" xr:uid="{F02B359E-015D-41D3-9D06-45AFEA3F5815}"/>
    <cellStyle name="Vírgula 11 5" xfId="2023" xr:uid="{038A5A55-8983-4F6A-BA90-CD007A8FCCEB}"/>
    <cellStyle name="Vírgula 12" xfId="2024" xr:uid="{CDABFB9E-CF03-4B0D-BAB2-FDCE8FDADF04}"/>
    <cellStyle name="Vírgula 12 2" xfId="2025" xr:uid="{9D7F8930-1BBC-41E4-BDC0-355A36B46C8D}"/>
    <cellStyle name="Vírgula 12 2 2" xfId="2026" xr:uid="{28F70FE0-4DF1-4B8D-BC54-70DE90BA6D86}"/>
    <cellStyle name="Vírgula 12 2 2 2" xfId="2027" xr:uid="{A358CBED-A75C-451C-9EA1-12245C148E8F}"/>
    <cellStyle name="Vírgula 12 2 2 2 2" xfId="2028" xr:uid="{87818EB0-80DF-46A3-8CCA-E9D14AAB4A0B}"/>
    <cellStyle name="Vírgula 12 2 2 2 2 2" xfId="2029" xr:uid="{1FEBBC1F-404F-428E-BF61-B504676B8F10}"/>
    <cellStyle name="Vírgula 12 2 2 2 3" xfId="2030" xr:uid="{00FF3EDE-171D-417B-AFB3-4A4F8C662C92}"/>
    <cellStyle name="Vírgula 12 2 2 2 3 2" xfId="2031" xr:uid="{822ED93D-A1AA-49D6-85E8-297D96BD6F80}"/>
    <cellStyle name="Vírgula 12 2 2 2 4" xfId="2032" xr:uid="{5914D816-7CAD-4456-94A3-4188CF3133BE}"/>
    <cellStyle name="Vírgula 12 2 2 3" xfId="2033" xr:uid="{F5B320B0-D378-4AC9-8247-EEF99130BCE1}"/>
    <cellStyle name="Vírgula 12 2 2 3 2" xfId="2034" xr:uid="{2BE94F35-0703-465F-930C-323FAC8AE76D}"/>
    <cellStyle name="Vírgula 12 2 2 3 2 2" xfId="2035" xr:uid="{375D8C9F-3CF4-4D3B-B634-2F0B592DF046}"/>
    <cellStyle name="Vírgula 12 2 2 3 3" xfId="2036" xr:uid="{839676D5-BD85-47A8-9D99-052CCE47BA40}"/>
    <cellStyle name="Vírgula 12 2 2 3 3 2" xfId="2037" xr:uid="{0E9682C8-DF7B-403E-859D-C85716C523F2}"/>
    <cellStyle name="Vírgula 12 2 2 3 4" xfId="2038" xr:uid="{55F9FEBF-D114-4525-9EDB-D56B61598EF1}"/>
    <cellStyle name="Vírgula 12 2 2 4" xfId="2039" xr:uid="{C164B4C4-8776-4B39-830C-832349813C69}"/>
    <cellStyle name="Vírgula 12 2 2 4 2" xfId="2040" xr:uid="{5F7A26CC-2CAA-4DE9-9473-A39411F53E91}"/>
    <cellStyle name="Vírgula 12 2 2 5" xfId="2041" xr:uid="{ECA31ED9-DBD5-4E0A-A3CB-12371830474F}"/>
    <cellStyle name="Vírgula 12 2 2 5 2" xfId="2042" xr:uid="{9C43E3AA-45F0-4D0C-BD5D-3C3AA3A3EA5A}"/>
    <cellStyle name="Vírgula 12 2 2 6" xfId="2043" xr:uid="{01160264-0762-457C-B732-5BEFE5BC5D92}"/>
    <cellStyle name="Vírgula 12 3" xfId="2044" xr:uid="{3F9B44D3-2B89-4C4D-9310-45CF28D7B563}"/>
    <cellStyle name="Vírgula 12 3 2" xfId="2045" xr:uid="{9B7B1BC3-139C-4CB0-B1F1-3E431E240081}"/>
    <cellStyle name="Vírgula 12 3 2 2" xfId="2046" xr:uid="{CD56E667-9555-4D0F-872F-D87323F7B954}"/>
    <cellStyle name="Vírgula 12 3 2 2 2" xfId="2047" xr:uid="{69964517-4351-4420-BAD9-B13CC3055B6A}"/>
    <cellStyle name="Vírgula 12 3 2 3" xfId="2048" xr:uid="{2359FDD6-9F7C-44C9-93FF-5ABA84C1CAE3}"/>
    <cellStyle name="Vírgula 12 3 2 3 2" xfId="2049" xr:uid="{A0C335B7-E5EC-495C-A088-B23FBFFF1427}"/>
    <cellStyle name="Vírgula 12 3 2 4" xfId="2050" xr:uid="{472A119F-BAA4-4CF0-8834-55E07B69ABBC}"/>
    <cellStyle name="Vírgula 12 3 3" xfId="2051" xr:uid="{2B5E4BCD-2DCE-4593-A5F7-D07B5656B6B4}"/>
    <cellStyle name="Vírgula 12 3 3 2" xfId="2052" xr:uid="{0CA6149F-D31E-4727-B0B5-E88892E19FEE}"/>
    <cellStyle name="Vírgula 12 3 3 2 2" xfId="2053" xr:uid="{B179186E-E900-4568-A6CC-BED85E2B1005}"/>
    <cellStyle name="Vírgula 12 3 3 3" xfId="2054" xr:uid="{6CEE99EF-9377-44D1-A64E-8851B71049A7}"/>
    <cellStyle name="Vírgula 12 3 3 3 2" xfId="2055" xr:uid="{C5F894E1-B1B9-4C88-8AF4-162BA11775E8}"/>
    <cellStyle name="Vírgula 12 3 3 4" xfId="2056" xr:uid="{7937F55D-BBEA-418F-8152-A9A2F31B6AC7}"/>
    <cellStyle name="Vírgula 12 3 4" xfId="2057" xr:uid="{5EAE5770-303D-418A-A151-2354751FBBEF}"/>
    <cellStyle name="Vírgula 12 3 4 2" xfId="2058" xr:uid="{B6C65E3A-37E4-46F5-8BA9-C72668D9F17A}"/>
    <cellStyle name="Vírgula 12 3 5" xfId="2059" xr:uid="{0004AC3A-6AE5-43C2-8B4E-929435AFC304}"/>
    <cellStyle name="Vírgula 12 3 5 2" xfId="2060" xr:uid="{954AF610-085E-4A2A-9599-736176B4115A}"/>
    <cellStyle name="Vírgula 12 3 6" xfId="2061" xr:uid="{4AA2A5CF-75C2-4CFD-93BD-90C43951C8CC}"/>
    <cellStyle name="Vírgula 12 4" xfId="2062" xr:uid="{27B184E6-89CE-48A1-A6AC-721589D994B3}"/>
    <cellStyle name="Vírgula 13" xfId="2063" xr:uid="{9DBB0109-C753-42C9-BBD5-AB23B16706C2}"/>
    <cellStyle name="Vírgula 13 2" xfId="2064" xr:uid="{9B42AA96-BFBE-4EDC-BE1F-D9C29D53EDE9}"/>
    <cellStyle name="Vírgula 13 2 2" xfId="2065" xr:uid="{AD80EAAD-8BD0-4AD2-9F3D-4CDB0DA99FA2}"/>
    <cellStyle name="Vírgula 13 3" xfId="2066" xr:uid="{541F5B34-7785-404C-8071-F6BC4C2811E8}"/>
    <cellStyle name="Vírgula 13 3 2" xfId="2067" xr:uid="{4F51AF7A-2792-49F4-864E-D7579F2E9B40}"/>
    <cellStyle name="Vírgula 13 4" xfId="2068" xr:uid="{3211C8C7-C7CA-4310-B2DD-191A466C50E4}"/>
    <cellStyle name="Vírgula 13 5" xfId="2069" xr:uid="{4F417FC6-96C5-412A-BC0D-028959ECD528}"/>
    <cellStyle name="Vírgula 14" xfId="2070" xr:uid="{4A43109F-6710-4B79-AA6C-A28864EEABB7}"/>
    <cellStyle name="Vírgula 15" xfId="2071" xr:uid="{CD2B1984-A22D-48FF-8AF8-D098AC47CAC1}"/>
    <cellStyle name="Vírgula 16" xfId="4751" xr:uid="{06235A15-0F82-49E3-A73A-EB866B25FCB9}"/>
    <cellStyle name="Vírgula 2" xfId="29" xr:uid="{ED2DAF19-6A08-4316-B1CD-315760481314}"/>
    <cellStyle name="Vírgula 2 10" xfId="4752" xr:uid="{46904733-10BC-47B4-9F4F-9BD860B0A378}"/>
    <cellStyle name="Vírgula 2 11" xfId="5211" xr:uid="{B9D5C950-3E07-4DC0-8F36-7D7C000806AC}"/>
    <cellStyle name="Vírgula 2 2" xfId="2072" xr:uid="{3384B770-2E12-43F7-A6C2-81065C62B009}"/>
    <cellStyle name="Vírgula 2 2 2" xfId="2073" xr:uid="{61CAACCA-5969-43C4-9EFB-5BAA55FCCC9F}"/>
    <cellStyle name="Vírgula 2 2 2 2" xfId="2074" xr:uid="{DFF738DC-0C1C-49FC-8732-0A83ED292248}"/>
    <cellStyle name="Vírgula 2 2 2 2 2" xfId="2075" xr:uid="{0FB87F3C-2FD7-4DCB-A433-3143703523B6}"/>
    <cellStyle name="Vírgula 2 2 2 2 2 2" xfId="2076" xr:uid="{61332CA1-D034-4C2D-B14F-2F097D87B11F}"/>
    <cellStyle name="Vírgula 2 2 2 2 2 2 2" xfId="4758" xr:uid="{9C5D70D3-13BF-434F-BAAE-A799313FDB3E}"/>
    <cellStyle name="Vírgula 2 2 2 2 2 2 3" xfId="4757" xr:uid="{BD275B05-8848-422C-8809-D3B12366DB14}"/>
    <cellStyle name="Vírgula 2 2 2 2 2 3" xfId="4759" xr:uid="{50A3C6A3-CD1F-4B56-B92B-A9D3736E4E5C}"/>
    <cellStyle name="Vírgula 2 2 2 2 2 3 2" xfId="4760" xr:uid="{74C96109-9457-482D-AA41-F5333DC7C058}"/>
    <cellStyle name="Vírgula 2 2 2 2 2 4" xfId="4761" xr:uid="{121A61D0-0D8C-48B9-A77F-EF1A4FCF76FA}"/>
    <cellStyle name="Vírgula 2 2 2 2 2 5" xfId="4756" xr:uid="{90F7AF87-641B-4CEC-9CEB-F429954029E1}"/>
    <cellStyle name="Vírgula 2 2 2 2 3" xfId="2077" xr:uid="{21FFF566-C88B-4698-BD18-C4091A847639}"/>
    <cellStyle name="Vírgula 2 2 2 2 3 2" xfId="2078" xr:uid="{391DC6A3-8C2B-44C3-9C3C-5BF91B0236CD}"/>
    <cellStyle name="Vírgula 2 2 2 2 3 2 2" xfId="4763" xr:uid="{72588DA8-3769-44FC-8B1A-2731C09684CA}"/>
    <cellStyle name="Vírgula 2 2 2 2 3 3" xfId="4762" xr:uid="{4858064A-9B6D-4C18-A200-26BA7B622734}"/>
    <cellStyle name="Vírgula 2 2 2 2 4" xfId="2079" xr:uid="{DCA850B6-CD9F-4CF9-BDEF-20D4BDD599B3}"/>
    <cellStyle name="Vírgula 2 2 2 2 4 2" xfId="4765" xr:uid="{67B9FD73-7B41-45E8-8DA1-378C392ECE69}"/>
    <cellStyle name="Vírgula 2 2 2 2 4 3" xfId="4764" xr:uid="{0F2C75A3-7816-4B9D-B3D6-28962C0A096C}"/>
    <cellStyle name="Vírgula 2 2 2 2 5" xfId="4766" xr:uid="{2B41313B-23E4-4703-AAD3-C341C19FD8B9}"/>
    <cellStyle name="Vírgula 2 2 2 2 6" xfId="4755" xr:uid="{1B20B7A7-DE6D-4E8B-AD84-B6CF07AC43E0}"/>
    <cellStyle name="Vírgula 2 2 2 3" xfId="2080" xr:uid="{23C148B9-D7CC-494B-9161-1487BE7C38F6}"/>
    <cellStyle name="Vírgula 2 2 2 3 2" xfId="2081" xr:uid="{4FAA5FAF-FA16-405D-A975-530DD497E0AD}"/>
    <cellStyle name="Vírgula 2 2 2 3 2 2" xfId="2082" xr:uid="{EAA4B66D-B8A4-4C7E-8CBD-425D5C2356EF}"/>
    <cellStyle name="Vírgula 2 2 2 3 2 3" xfId="4768" xr:uid="{53806109-7AF4-48DC-BD63-CB84299294B7}"/>
    <cellStyle name="Vírgula 2 2 2 3 3" xfId="2083" xr:uid="{8B232B22-6879-4572-9D09-1A1873247AA9}"/>
    <cellStyle name="Vírgula 2 2 2 3 3 2" xfId="2084" xr:uid="{331E549E-B3AC-4EA2-95BF-8697E1B1A07E}"/>
    <cellStyle name="Vírgula 2 2 2 3 4" xfId="2085" xr:uid="{F0B4E1FF-487C-4764-BAC6-3C39106B13F4}"/>
    <cellStyle name="Vírgula 2 2 2 3 5" xfId="4767" xr:uid="{82EE991A-8AFB-4753-A3AE-85C54E733B3E}"/>
    <cellStyle name="Vírgula 2 2 2 4" xfId="2086" xr:uid="{CC52B96B-4FF5-45F3-86CF-A55889799A2C}"/>
    <cellStyle name="Vírgula 2 2 2 4 2" xfId="2087" xr:uid="{3D7A3FA0-FA90-4182-AEA4-3BE351557325}"/>
    <cellStyle name="Vírgula 2 2 2 4 2 2" xfId="4770" xr:uid="{452ECA92-D7E3-4AA6-9A3B-DB216430C50D}"/>
    <cellStyle name="Vírgula 2 2 2 4 3" xfId="4769" xr:uid="{38FB4B49-3A83-4F21-AA9A-D49AD1D070B8}"/>
    <cellStyle name="Vírgula 2 2 2 5" xfId="2088" xr:uid="{EF107F94-A790-42A2-9768-BF8082B63EF4}"/>
    <cellStyle name="Vírgula 2 2 2 5 2" xfId="2089" xr:uid="{601F6BE1-F903-49F3-A794-3B356E9A409F}"/>
    <cellStyle name="Vírgula 2 2 2 5 3" xfId="4771" xr:uid="{19F9C46E-6D73-4367-8A6E-CB340B77BFF5}"/>
    <cellStyle name="Vírgula 2 2 2 6" xfId="2090" xr:uid="{5D73D363-94C3-4AF8-9DA9-458DEDC424E3}"/>
    <cellStyle name="Vírgula 2 2 2 7" xfId="2091" xr:uid="{D1A5FDC6-6629-4CA1-8AFA-07B3013EB03A}"/>
    <cellStyle name="Vírgula 2 2 2 8" xfId="2092" xr:uid="{0BCAC447-20C3-4904-8897-AF71BDD4DF64}"/>
    <cellStyle name="Vírgula 2 2 2 9" xfId="4754" xr:uid="{38E8F081-B6F0-4512-A5D7-20BAAF260F82}"/>
    <cellStyle name="Vírgula 2 2 3" xfId="2093" xr:uid="{EB22AF5B-7226-48D7-8328-F4812B5744F3}"/>
    <cellStyle name="Vírgula 2 2 3 10" xfId="4772" xr:uid="{36C9CD1E-3D6D-4DFB-A01D-3C66B7B02AE1}"/>
    <cellStyle name="Vírgula 2 2 3 2" xfId="2094" xr:uid="{21276915-9672-46FA-9BB4-1B0B99D925C2}"/>
    <cellStyle name="Vírgula 2 2 3 2 2" xfId="2095" xr:uid="{1E1E7BF3-C2A1-4661-AB87-25DC308D144A}"/>
    <cellStyle name="Vírgula 2 2 3 2 2 2" xfId="2096" xr:uid="{37F623C6-1EC5-4821-B7C3-39BDD15CD41F}"/>
    <cellStyle name="Vírgula 2 2 3 2 2 2 2" xfId="2097" xr:uid="{E69EAD3C-1987-4D4D-BA46-036C650CECD0}"/>
    <cellStyle name="Vírgula 2 2 3 2 2 3" xfId="2098" xr:uid="{607E55A7-F9F1-4D5E-A23F-A08D3E4F744C}"/>
    <cellStyle name="Vírgula 2 2 3 2 2 3 2" xfId="2099" xr:uid="{A0AE4760-636B-4558-9F43-313A3E75BD57}"/>
    <cellStyle name="Vírgula 2 2 3 2 2 4" xfId="2100" xr:uid="{471D64AB-6441-4C89-93EA-8EF0999B85E5}"/>
    <cellStyle name="Vírgula 2 2 3 2 2 5" xfId="2101" xr:uid="{7453962F-9BE2-46FA-B419-7759C8CF3EB3}"/>
    <cellStyle name="Vírgula 2 2 3 2 2 6" xfId="4774" xr:uid="{D726E22B-3BDF-4BD1-8C50-3ECA252781F9}"/>
    <cellStyle name="Vírgula 2 2 3 2 3" xfId="2102" xr:uid="{FA9D2C98-94C2-4287-8130-98204AF8F5CF}"/>
    <cellStyle name="Vírgula 2 2 3 2 3 2" xfId="2103" xr:uid="{681865D4-5F31-47EE-BF92-FE237431E779}"/>
    <cellStyle name="Vírgula 2 2 3 2 4" xfId="2104" xr:uid="{36936C9D-2A1A-4A3D-88E9-8E477A5471BE}"/>
    <cellStyle name="Vírgula 2 2 3 2 4 2" xfId="2105" xr:uid="{18B7B345-097B-4442-88B1-C5E976116ED0}"/>
    <cellStyle name="Vírgula 2 2 3 2 5" xfId="2106" xr:uid="{F13B1664-5F4A-418C-9F35-42AADD3510FF}"/>
    <cellStyle name="Vírgula 2 2 3 2 6" xfId="2107" xr:uid="{F5BCFCC4-D327-441A-B40B-0D4ED51D63A9}"/>
    <cellStyle name="Vírgula 2 2 3 2 7" xfId="4773" xr:uid="{1ABA261D-BC50-4B25-A426-CF690AE58B62}"/>
    <cellStyle name="Vírgula 2 2 3 3" xfId="2108" xr:uid="{5D796763-B83E-41B3-A566-510E55A6FBF9}"/>
    <cellStyle name="Vírgula 2 2 3 3 2" xfId="2109" xr:uid="{34140D25-9293-4AA2-8855-4FCDC307CFB6}"/>
    <cellStyle name="Vírgula 2 2 3 3 2 2" xfId="2110" xr:uid="{A3F58D85-910C-45CF-9F17-A7284B8C8BDB}"/>
    <cellStyle name="Vírgula 2 2 3 3 3" xfId="2111" xr:uid="{99AE0239-3B72-4249-A8B1-F7DA0771629E}"/>
    <cellStyle name="Vírgula 2 2 3 3 3 2" xfId="2112" xr:uid="{1392A41D-1552-4BA9-A991-C8C108A3699E}"/>
    <cellStyle name="Vírgula 2 2 3 3 4" xfId="2113" xr:uid="{C2ADC360-9FB5-45C8-9082-97A5524B1716}"/>
    <cellStyle name="Vírgula 2 2 3 3 5" xfId="2114" xr:uid="{694FDE9E-A0BF-42E6-A528-34796EF84235}"/>
    <cellStyle name="Vírgula 2 2 3 3 6" xfId="4775" xr:uid="{5CEDF9A8-DE25-442A-BDA6-BE36BE994C25}"/>
    <cellStyle name="Vírgula 2 2 3 4" xfId="2115" xr:uid="{9B370AEE-1933-4579-AF6F-BE30EDE21F49}"/>
    <cellStyle name="Vírgula 2 2 3 4 2" xfId="2116" xr:uid="{D6430939-2E7A-4393-AC73-B153986AE76B}"/>
    <cellStyle name="Vírgula 2 2 3 4 2 2" xfId="2117" xr:uid="{17CC1D7B-08A1-4F29-B03E-F56D75973DB9}"/>
    <cellStyle name="Vírgula 2 2 3 4 3" xfId="2118" xr:uid="{9B11EB4D-8728-40F3-A518-1ED840C64FD1}"/>
    <cellStyle name="Vírgula 2 2 3 4 3 2" xfId="2119" xr:uid="{26326457-E963-41FC-B65D-860B3C74C1A9}"/>
    <cellStyle name="Vírgula 2 2 3 4 4" xfId="2120" xr:uid="{0C737312-B697-4522-9176-DF65DE690F72}"/>
    <cellStyle name="Vírgula 2 2 3 4 5" xfId="2121" xr:uid="{BD45EC3A-9980-4002-85FB-95BEAF3B70E2}"/>
    <cellStyle name="Vírgula 2 2 3 5" xfId="2122" xr:uid="{1F3939D6-331E-4D11-AA46-B2C11A3BAA1A}"/>
    <cellStyle name="Vírgula 2 2 3 5 2" xfId="2123" xr:uid="{BC322E92-0B50-4624-AD50-F0957B445F53}"/>
    <cellStyle name="Vírgula 2 2 3 6" xfId="2124" xr:uid="{8E8BAD84-33F4-4C8E-A030-DAB5DEEF5F02}"/>
    <cellStyle name="Vírgula 2 2 3 6 2" xfId="2125" xr:uid="{F4C1FC13-E355-49F7-A670-34E95807F189}"/>
    <cellStyle name="Vírgula 2 2 3 7" xfId="2126" xr:uid="{25E6564D-EB77-4961-A7B7-ECCD770B735D}"/>
    <cellStyle name="Vírgula 2 2 3 8" xfId="2127" xr:uid="{D1F74B3D-290C-4791-9018-FAA93056AF42}"/>
    <cellStyle name="Vírgula 2 2 3 9" xfId="2128" xr:uid="{09C1E6C7-99EF-45B3-9595-1B2060397775}"/>
    <cellStyle name="Vírgula 2 2 4" xfId="2129" xr:uid="{C4A9EB8F-94D5-41F2-906E-186722D85667}"/>
    <cellStyle name="Vírgula 2 2 4 2" xfId="2130" xr:uid="{96E34954-0132-40CF-946D-3AE39C5F03A3}"/>
    <cellStyle name="Vírgula 2 2 4 2 2" xfId="2131" xr:uid="{381D61DE-EB51-4665-B2CA-A49439A48CB4}"/>
    <cellStyle name="Vírgula 2 2 4 2 3" xfId="4777" xr:uid="{FEC9D939-B66A-4A3B-B489-2604FCC05965}"/>
    <cellStyle name="Vírgula 2 2 4 3" xfId="2132" xr:uid="{ED30E9C2-8F3D-4815-B410-281A02D72B60}"/>
    <cellStyle name="Vírgula 2 2 4 3 2" xfId="2133" xr:uid="{9CA71B6D-B382-40A8-9E37-ADC894911C35}"/>
    <cellStyle name="Vírgula 2 2 4 4" xfId="2134" xr:uid="{F784264C-3048-426B-960F-A87182441EA6}"/>
    <cellStyle name="Vírgula 2 2 4 5" xfId="2135" xr:uid="{53A4AFC9-95E9-4216-9060-1D250E6CF64C}"/>
    <cellStyle name="Vírgula 2 2 4 6" xfId="4776" xr:uid="{685F0B7D-A753-47C9-A62C-8A365BD2F4A0}"/>
    <cellStyle name="Vírgula 2 2 5" xfId="2136" xr:uid="{0649EDFB-2F5E-4FDE-8744-8AEFF211B118}"/>
    <cellStyle name="Vírgula 2 2 5 2" xfId="2137" xr:uid="{8A8D50C9-469B-42B7-967C-B81462360974}"/>
    <cellStyle name="Vírgula 2 2 5 2 2" xfId="4779" xr:uid="{3A32957E-072F-4B80-A969-CD4A2E625AFF}"/>
    <cellStyle name="Vírgula 2 2 5 3" xfId="4778" xr:uid="{587D0F27-1218-4720-907B-AEB002397A66}"/>
    <cellStyle name="Vírgula 2 2 6" xfId="2138" xr:uid="{BD9B5CC4-1267-497D-9ABD-9C5E5DEC854D}"/>
    <cellStyle name="Vírgula 2 2 6 2" xfId="2139" xr:uid="{FC19A491-D9E1-4762-8F41-27906587FAFF}"/>
    <cellStyle name="Vírgula 2 2 6 2 2" xfId="4781" xr:uid="{56C4D50E-238E-4A62-BD39-3642CBDBF5AB}"/>
    <cellStyle name="Vírgula 2 2 6 3" xfId="4780" xr:uid="{AD165248-4FD3-4585-B396-E411860FD599}"/>
    <cellStyle name="Vírgula 2 2 7" xfId="2140" xr:uid="{44BD4E9D-1E62-4C70-A292-3AB2B3116F9D}"/>
    <cellStyle name="Vírgula 2 2 7 2" xfId="4783" xr:uid="{7268044D-C5A6-4D90-92F0-22DE173A4465}"/>
    <cellStyle name="Vírgula 2 2 7 3" xfId="4782" xr:uid="{89D88095-593B-496A-8F73-708FB1FE9E2F}"/>
    <cellStyle name="Vírgula 2 2 8" xfId="2141" xr:uid="{1EFC6471-9DE6-43F9-8F03-17F9CC85F9F3}"/>
    <cellStyle name="Vírgula 2 2 8 2" xfId="4784" xr:uid="{2F013755-C415-4BFA-ABF3-BC9FE8A0D1FF}"/>
    <cellStyle name="Vírgula 2 2 9" xfId="4753" xr:uid="{0CBD7B70-0978-46D7-93CC-8BE900E4B080}"/>
    <cellStyle name="Vírgula 2 3" xfId="2142" xr:uid="{139C265D-08E0-48AF-9093-7A9D79E9291E}"/>
    <cellStyle name="Vírgula 2 3 2" xfId="2143" xr:uid="{A31A1401-97FA-4E48-903E-A03BB091ABAA}"/>
    <cellStyle name="Vírgula 2 3 2 2" xfId="2144" xr:uid="{1B5DE670-6F33-4505-AD04-37A8A1966511}"/>
    <cellStyle name="Vírgula 2 3 2 2 2" xfId="2145" xr:uid="{CD94ACB0-D6EE-4728-893B-CC3EB2202CC4}"/>
    <cellStyle name="Vírgula 2 3 2 2 2 2" xfId="2146" xr:uid="{9F9A863E-94B2-44E4-A908-29F47FCEA705}"/>
    <cellStyle name="Vírgula 2 3 2 2 2 3" xfId="4788" xr:uid="{B4497CB8-2BC7-4001-94FD-990F61063181}"/>
    <cellStyle name="Vírgula 2 3 2 2 3" xfId="2147" xr:uid="{5C1FB85D-5105-43C6-A919-3E9B7E70962C}"/>
    <cellStyle name="Vírgula 2 3 2 2 3 2" xfId="2148" xr:uid="{C00779E5-3EBC-41D3-A1DB-BD26C735623D}"/>
    <cellStyle name="Vírgula 2 3 2 2 4" xfId="2149" xr:uid="{58EF94EF-73F6-42CF-A6EF-AB4AFDA4F1E7}"/>
    <cellStyle name="Vírgula 2 3 2 2 5" xfId="2150" xr:uid="{49B824FC-4818-4ED4-BF8A-554C18509490}"/>
    <cellStyle name="Vírgula 2 3 2 2 6" xfId="4787" xr:uid="{9C5F4829-BCA4-4ACB-A6DC-EEA24B09CE7D}"/>
    <cellStyle name="Vírgula 2 3 2 3" xfId="2151" xr:uid="{54FBF164-1E32-455F-B1BF-B050FA30EAA0}"/>
    <cellStyle name="Vírgula 2 3 2 3 2" xfId="2152" xr:uid="{EF88C572-5511-4D4A-9053-D263ED815176}"/>
    <cellStyle name="Vírgula 2 3 2 3 2 2" xfId="2153" xr:uid="{80E64966-16A0-4A0D-9AE4-0FACCB9C0C92}"/>
    <cellStyle name="Vírgula 2 3 2 3 3" xfId="2154" xr:uid="{C9BCCD5E-D919-4147-AC08-B9CF25FD2EA9}"/>
    <cellStyle name="Vírgula 2 3 2 3 3 2" xfId="2155" xr:uid="{8EA72427-B129-47ED-AFB4-2EF49CB9D0AA}"/>
    <cellStyle name="Vírgula 2 3 2 3 4" xfId="2156" xr:uid="{21474CE6-1984-4C2E-9DAA-49D30D326864}"/>
    <cellStyle name="Vírgula 2 3 2 3 5" xfId="2157" xr:uid="{78697F0E-CAC8-4824-96DC-E5A23A922795}"/>
    <cellStyle name="Vírgula 2 3 2 3 6" xfId="4789" xr:uid="{5C1C7DAA-E15E-4951-81F8-0E2991289033}"/>
    <cellStyle name="Vírgula 2 3 2 4" xfId="2158" xr:uid="{FF00522E-32BA-4AC9-9064-A8ECF8A9BCB5}"/>
    <cellStyle name="Vírgula 2 3 2 4 2" xfId="2159" xr:uid="{44BA1CF6-F1A9-4E27-96D7-2EA6D51E6C6E}"/>
    <cellStyle name="Vírgula 2 3 2 5" xfId="2160" xr:uid="{2763E53E-719C-4167-AC9D-2E43157859E0}"/>
    <cellStyle name="Vírgula 2 3 2 5 2" xfId="2161" xr:uid="{DCF9050D-B4E2-440F-9E7B-B7EFDE71A0FA}"/>
    <cellStyle name="Vírgula 2 3 2 6" xfId="2162" xr:uid="{5B51C9B9-553A-4269-8D20-4D9E256CE939}"/>
    <cellStyle name="Vírgula 2 3 2 7" xfId="2163" xr:uid="{A0F3DD9F-FC6B-4DEA-9193-E009769E60E3}"/>
    <cellStyle name="Vírgula 2 3 2 8" xfId="2164" xr:uid="{BBCBED63-68C3-4D2F-906B-6846AC6D0EE0}"/>
    <cellStyle name="Vírgula 2 3 2 9" xfId="4786" xr:uid="{5FF1B7DF-E718-4D7B-9C45-325A7F660A63}"/>
    <cellStyle name="Vírgula 2 3 3" xfId="2165" xr:uid="{0654ECFC-D148-484C-B379-6D6A8640D3BF}"/>
    <cellStyle name="Vírgula 2 3 3 2" xfId="2166" xr:uid="{209B6AD2-1624-49AD-802E-4594E9B917F8}"/>
    <cellStyle name="Vírgula 2 3 3 2 2" xfId="2167" xr:uid="{0EA9CDD4-5B2C-4230-AEE7-943895ED65EE}"/>
    <cellStyle name="Vírgula 2 3 3 2 2 2" xfId="2168" xr:uid="{D9DCF14F-D1F3-4545-8706-C4DA1E80FFF6}"/>
    <cellStyle name="Vírgula 2 3 3 2 3" xfId="2169" xr:uid="{86B827B2-7B96-4CB3-B096-540A683D351E}"/>
    <cellStyle name="Vírgula 2 3 3 2 3 2" xfId="2170" xr:uid="{8110DE27-910E-4B08-B297-BF3544CA5861}"/>
    <cellStyle name="Vírgula 2 3 3 2 4" xfId="2171" xr:uid="{C2CB57FA-0AA1-41CC-88D1-171CAF4F35B4}"/>
    <cellStyle name="Vírgula 2 3 3 2 5" xfId="2172" xr:uid="{3FF60BD4-0377-4F2D-A4D4-137D8CF2148D}"/>
    <cellStyle name="Vírgula 2 3 3 2 6" xfId="4791" xr:uid="{66936C3E-9E20-41BC-A9D6-0B235391E000}"/>
    <cellStyle name="Vírgula 2 3 3 3" xfId="2173" xr:uid="{52FB6E87-0CA0-40F3-8781-74BD31D11F77}"/>
    <cellStyle name="Vírgula 2 3 3 3 2" xfId="2174" xr:uid="{1FD4498C-FF42-46CA-ACBD-ADB48CB883B2}"/>
    <cellStyle name="Vírgula 2 3 3 3 2 2" xfId="2175" xr:uid="{4884293A-A635-41A2-989F-261ECD636D1C}"/>
    <cellStyle name="Vírgula 2 3 3 3 3" xfId="2176" xr:uid="{AF9E6C7D-A5CE-482C-9B34-CF1A8119E784}"/>
    <cellStyle name="Vírgula 2 3 3 3 3 2" xfId="2177" xr:uid="{CBB8903E-5D01-47E8-884E-A59C37F0805D}"/>
    <cellStyle name="Vírgula 2 3 3 3 4" xfId="2178" xr:uid="{D6025396-3421-40C4-AB99-0A3D8481DB00}"/>
    <cellStyle name="Vírgula 2 3 3 3 5" xfId="2179" xr:uid="{A19E8D85-2A42-4E88-980D-A1C04BC82DA5}"/>
    <cellStyle name="Vírgula 2 3 3 4" xfId="2180" xr:uid="{EF9DBB88-CCDF-4396-B432-25573ED87A9D}"/>
    <cellStyle name="Vírgula 2 3 3 4 2" xfId="2181" xr:uid="{1C048FE9-EB54-4C00-A814-DDCE71D4CB45}"/>
    <cellStyle name="Vírgula 2 3 3 5" xfId="2182" xr:uid="{5C219673-76FF-4032-946B-9A92C8816F94}"/>
    <cellStyle name="Vírgula 2 3 3 5 2" xfId="2183" xr:uid="{35A00EA9-0ABC-4A7E-86A1-88338A9254BB}"/>
    <cellStyle name="Vírgula 2 3 3 6" xfId="2184" xr:uid="{E44FCFE2-0839-4185-ACD1-59D8C8ADA67A}"/>
    <cellStyle name="Vírgula 2 3 3 7" xfId="2185" xr:uid="{DF155712-3368-4326-8527-A80874F3AF01}"/>
    <cellStyle name="Vírgula 2 3 3 8" xfId="4790" xr:uid="{170DFE4C-F375-43D1-8C7B-54DECA4DCC2D}"/>
    <cellStyle name="Vírgula 2 3 4" xfId="2186" xr:uid="{21E2A2AF-C34C-4633-8502-19E5419AE598}"/>
    <cellStyle name="Vírgula 2 3 4 2" xfId="2187" xr:uid="{10A8DD46-C5D6-4215-A279-82184A804528}"/>
    <cellStyle name="Vírgula 2 3 4 2 2" xfId="4793" xr:uid="{68EA6F60-8DCE-4B85-8198-5734BD3D09D2}"/>
    <cellStyle name="Vírgula 2 3 4 3" xfId="4792" xr:uid="{880AB871-F7E3-4B3E-9B83-75258D400A47}"/>
    <cellStyle name="Vírgula 2 3 5" xfId="2188" xr:uid="{847B065A-F859-4A54-870C-151A6EA71EF1}"/>
    <cellStyle name="Vírgula 2 3 5 2" xfId="2189" xr:uid="{E03B5337-AD06-4913-B292-27A985525DC0}"/>
    <cellStyle name="Vírgula 2 3 5 2 2" xfId="4795" xr:uid="{9B9D36E2-7037-4EA0-914B-CDCFCCB632FA}"/>
    <cellStyle name="Vírgula 2 3 5 3" xfId="4794" xr:uid="{0F96DAFB-36F1-42EC-A6B0-42846CCB2F89}"/>
    <cellStyle name="Vírgula 2 3 6" xfId="2190" xr:uid="{04E906A8-3B55-47DB-B212-B2864B6CDF81}"/>
    <cellStyle name="Vírgula 2 3 6 2" xfId="4796" xr:uid="{DBC16ABB-2244-43CA-86B6-BCB19BB7C7BC}"/>
    <cellStyle name="Vírgula 2 3 7" xfId="2191" xr:uid="{B3D5145C-4E07-4590-AA2B-F621D8152D0E}"/>
    <cellStyle name="Vírgula 2 3 8" xfId="4785" xr:uid="{5CDA6F71-BEFE-4820-8567-940934DDD292}"/>
    <cellStyle name="Vírgula 2 4" xfId="2192" xr:uid="{254F4A81-E9A6-4AEE-94EF-C51F51BB73CF}"/>
    <cellStyle name="Vírgula 2 4 2" xfId="2193" xr:uid="{C43C1003-3650-4FA6-9BEB-AEF1A8FD7EEA}"/>
    <cellStyle name="Vírgula 2 4 2 2" xfId="2194" xr:uid="{4AF87C6E-4A52-48EF-8E76-9D7F5718A787}"/>
    <cellStyle name="Vírgula 2 4 2 2 2" xfId="4799" xr:uid="{5CD306BF-7C21-4DD6-9DFF-C93E4C6E96B9}"/>
    <cellStyle name="Vírgula 2 4 2 3" xfId="4798" xr:uid="{F54671ED-27F0-4602-8D5A-A13E78C4CD7C}"/>
    <cellStyle name="Vírgula 2 4 3" xfId="2195" xr:uid="{80059763-A26A-4FF6-B100-145B9DFF6B2A}"/>
    <cellStyle name="Vírgula 2 4 3 2" xfId="2196" xr:uid="{735E9D24-90A8-4A7D-AF05-F262ACAED5A4}"/>
    <cellStyle name="Vírgula 2 4 3 3" xfId="4800" xr:uid="{856799FE-3F34-49D6-A7A6-7B2FA68EB344}"/>
    <cellStyle name="Vírgula 2 4 4" xfId="2197" xr:uid="{53ECEB16-6928-4275-B488-25DB30A2A82A}"/>
    <cellStyle name="Vírgula 2 4 5" xfId="2198" xr:uid="{56C8945A-C3EA-4ADD-A00C-22BDAA95FCD5}"/>
    <cellStyle name="Vírgula 2 4 6" xfId="2199" xr:uid="{44370DD3-799B-4AD4-901D-CE59204DC756}"/>
    <cellStyle name="Vírgula 2 4 7" xfId="4797" xr:uid="{8616CB51-A9FB-435E-AB77-675E2B9F5792}"/>
    <cellStyle name="Vírgula 2 5" xfId="2200" xr:uid="{88B16A09-2009-4EE5-BDE0-0D8F8BE3ED47}"/>
    <cellStyle name="Vírgula 2 5 2" xfId="2201" xr:uid="{A8D9CD4B-0CF7-4A65-936D-ED4359AE6EC1}"/>
    <cellStyle name="Vírgula 2 5 2 2" xfId="2202" xr:uid="{0BC79F10-8876-4ADD-B75A-F6BDDAB8C0E5}"/>
    <cellStyle name="Vírgula 2 5 2 3" xfId="4802" xr:uid="{4DE8244B-9F14-4F60-B0F2-261AB480D120}"/>
    <cellStyle name="Vírgula 2 5 3" xfId="2203" xr:uid="{1CEE0E56-6365-4C38-8A43-84B25D446384}"/>
    <cellStyle name="Vírgula 2 5 3 2" xfId="2204" xr:uid="{C6347C8D-A897-41DD-B2D8-E8199096EAF0}"/>
    <cellStyle name="Vírgula 2 5 4" xfId="2205" xr:uid="{09D3C741-1E95-425D-A7E7-501E2180DD53}"/>
    <cellStyle name="Vírgula 2 5 5" xfId="2206" xr:uid="{7FCF8347-A6B5-47C7-8ECD-0333777F1F62}"/>
    <cellStyle name="Vírgula 2 5 6" xfId="2207" xr:uid="{C05B33D5-BB53-48C1-B19C-67243B4D6E06}"/>
    <cellStyle name="Vírgula 2 5 7" xfId="4801" xr:uid="{01F591A7-4643-41DB-886A-96F9DD24EEDF}"/>
    <cellStyle name="Vírgula 2 6" xfId="2208" xr:uid="{76C4E3E4-BFDB-490C-9EAA-695FC3B70EA4}"/>
    <cellStyle name="Vírgula 2 6 2" xfId="4804" xr:uid="{0E3E56A6-EFC2-404A-B73E-9F03732244A2}"/>
    <cellStyle name="Vírgula 2 6 3" xfId="4803" xr:uid="{9C5F8D9A-4A87-4E40-B63E-4BBE49B6D184}"/>
    <cellStyle name="Vírgula 2 7" xfId="2209" xr:uid="{0C1A9DF4-FD48-4324-B854-0BDCA0C235D1}"/>
    <cellStyle name="Vírgula 2 7 2" xfId="4806" xr:uid="{12DE4226-8AE1-42CF-A30A-487D60DE2EFF}"/>
    <cellStyle name="Vírgula 2 7 3" xfId="4805" xr:uid="{055FE18B-AF89-4863-AA35-7840C1988811}"/>
    <cellStyle name="Vírgula 2 8" xfId="4807" xr:uid="{43DE33D9-3C9F-4CE8-B9AF-083B3133895B}"/>
    <cellStyle name="Vírgula 2 8 2" xfId="4808" xr:uid="{6D49CF27-D145-4F38-8DFE-4659FCDD4A86}"/>
    <cellStyle name="Vírgula 2 8 3" xfId="5213" xr:uid="{5A1BDAA0-5650-48A8-906E-1F9A69A2B812}"/>
    <cellStyle name="Vírgula 2 9" xfId="4809" xr:uid="{84506824-4D23-4E54-B51D-BDE126376E73}"/>
    <cellStyle name="Vírgula 3" xfId="2210" xr:uid="{DE3DD115-FFDE-4689-A407-91EDC5A0C80C}"/>
    <cellStyle name="Vírgula 3 2" xfId="2211" xr:uid="{DE142E4C-7A31-4106-A7FB-E5488D5527B1}"/>
    <cellStyle name="Vírgula 3 2 10" xfId="4811" xr:uid="{28E6B468-1A94-48BE-A18F-8FCDC8251F54}"/>
    <cellStyle name="Vírgula 3 2 2" xfId="2212" xr:uid="{AFA568BD-A95F-4409-959C-2D5B897A5E26}"/>
    <cellStyle name="Vírgula 3 2 2 10" xfId="2213" xr:uid="{5E8EE44B-1365-431E-B7CD-0E6C0D43FA63}"/>
    <cellStyle name="Vírgula 3 2 2 10 2" xfId="31" xr:uid="{E2A3B59E-B730-4AC5-A6B7-9B5E5A66D243}"/>
    <cellStyle name="Vírgula 3 2 2 10 2 2" xfId="2214" xr:uid="{18B415A9-2AD1-49C3-B2E6-3C21509F31B3}"/>
    <cellStyle name="Vírgula 3 2 2 10 2 2 2" xfId="4815" xr:uid="{47AF4563-3251-4298-960A-0E3B9238D594}"/>
    <cellStyle name="Vírgula 3 2 2 10 2 3" xfId="4814" xr:uid="{C500515F-384B-494F-8045-55C66DD72EB1}"/>
    <cellStyle name="Vírgula 3 2 2 10 3" xfId="4816" xr:uid="{6366C547-EB12-479C-A79F-8F755F56DBFE}"/>
    <cellStyle name="Vírgula 3 2 2 10 4" xfId="4813" xr:uid="{5E427FA6-C3C2-494B-AF53-960A5DF2DD0C}"/>
    <cellStyle name="Vírgula 3 2 2 11" xfId="4817" xr:uid="{B7D5342B-ACBA-4FD6-A455-6F8157B8B579}"/>
    <cellStyle name="Vírgula 3 2 2 12" xfId="4812" xr:uid="{DF76097A-D546-432B-90AE-7E0BF3E5B0AD}"/>
    <cellStyle name="Vírgula 3 2 2 2" xfId="2215" xr:uid="{1FDA9E88-5781-4AF3-8910-735AEC5B29C7}"/>
    <cellStyle name="Vírgula 3 2 2 2 10" xfId="4819" xr:uid="{A9A84010-11D8-46ED-AFD2-2AAB43972933}"/>
    <cellStyle name="Vírgula 3 2 2 2 10 2" xfId="4820" xr:uid="{6E22A5B8-441C-44B1-8025-EF35E7165727}"/>
    <cellStyle name="Vírgula 3 2 2 2 10 2 2" xfId="4821" xr:uid="{EA2AC6F1-D03B-43C5-A206-95FBA9DF0A28}"/>
    <cellStyle name="Vírgula 3 2 2 2 10 3" xfId="4822" xr:uid="{1A342F3C-C02D-432E-9446-5E72C4455681}"/>
    <cellStyle name="Vírgula 3 2 2 2 11" xfId="4823" xr:uid="{31E0116A-2CF2-422A-8E9F-9040D97CAFD2}"/>
    <cellStyle name="Vírgula 3 2 2 2 11 2" xfId="4824" xr:uid="{C75C4FE2-6D2E-49ED-AF93-E42E7EFFCB73}"/>
    <cellStyle name="Vírgula 3 2 2 2 12" xfId="4825" xr:uid="{3E5657DE-3173-49C6-8DE3-FEE8B09DA6DD}"/>
    <cellStyle name="Vírgula 3 2 2 2 12 2" xfId="4826" xr:uid="{849E0650-EE73-4E7D-8882-8431B546179A}"/>
    <cellStyle name="Vírgula 3 2 2 2 13" xfId="4827" xr:uid="{5AA3DAA9-8707-439B-96F0-8CACA019694F}"/>
    <cellStyle name="Vírgula 3 2 2 2 14" xfId="4818" xr:uid="{229C8810-586A-45D3-9AD7-D1CF09EADFAE}"/>
    <cellStyle name="Vírgula 3 2 2 2 2" xfId="2216" xr:uid="{C214E06A-E8D4-4427-AD01-6AF81E0246C5}"/>
    <cellStyle name="Vírgula 3 2 2 2 2 10" xfId="4829" xr:uid="{8D7A4698-7844-40AB-9724-81CB16A35795}"/>
    <cellStyle name="Vírgula 3 2 2 2 2 10 2" xfId="4830" xr:uid="{8C22F027-64B3-414F-AA7F-892E2085C90D}"/>
    <cellStyle name="Vírgula 3 2 2 2 2 11" xfId="4831" xr:uid="{7ADBD3D5-23C1-4759-BF67-3C0BFD456E82}"/>
    <cellStyle name="Vírgula 3 2 2 2 2 11 2" xfId="4832" xr:uid="{981503C4-DC0D-4FF7-B654-F6F4F7427FE1}"/>
    <cellStyle name="Vírgula 3 2 2 2 2 12" xfId="4833" xr:uid="{B7A60086-32FA-4494-905C-8ACC1E9F09CA}"/>
    <cellStyle name="Vírgula 3 2 2 2 2 13" xfId="4828" xr:uid="{8ADDD6BC-3DC0-4D2D-911D-E44B0E47863F}"/>
    <cellStyle name="Vírgula 3 2 2 2 2 2" xfId="2217" xr:uid="{439EF274-265C-4AFC-9720-6AF73E340252}"/>
    <cellStyle name="Vírgula 3 2 2 2 2 2 2" xfId="4835" xr:uid="{9CE8D6C1-C23A-4837-8EFB-92ED7BF00CA2}"/>
    <cellStyle name="Vírgula 3 2 2 2 2 2 2 2" xfId="4836" xr:uid="{65998CE8-2EC4-402E-8AC3-A88C4630FA12}"/>
    <cellStyle name="Vírgula 3 2 2 2 2 2 2 2 2" xfId="4837" xr:uid="{AFECC9EE-02F9-456E-96AF-15F10FC4E94A}"/>
    <cellStyle name="Vírgula 3 2 2 2 2 2 2 3" xfId="4838" xr:uid="{A0477E14-2AF0-4030-9E71-57E5E19F2D44}"/>
    <cellStyle name="Vírgula 3 2 2 2 2 2 3" xfId="4839" xr:uid="{0967D6EA-4671-451C-B3F2-A69D3067B6CE}"/>
    <cellStyle name="Vírgula 3 2 2 2 2 2 3 2" xfId="4840" xr:uid="{258D4214-B72B-4688-B649-8D0A0287EB08}"/>
    <cellStyle name="Vírgula 3 2 2 2 2 2 3 2 2" xfId="4841" xr:uid="{EA3BF1B9-DC26-4C6C-B6A6-7CDFBE9FF0F1}"/>
    <cellStyle name="Vírgula 3 2 2 2 2 2 3 3" xfId="4842" xr:uid="{4BC6E793-8256-4C32-96E7-6431A2AEC1F3}"/>
    <cellStyle name="Vírgula 3 2 2 2 2 2 4" xfId="4843" xr:uid="{BC79E0D8-B93E-4480-9ECE-155C77F43EE5}"/>
    <cellStyle name="Vírgula 3 2 2 2 2 2 4 2" xfId="4844" xr:uid="{79895AB9-CF3C-4A5E-AF17-1549254DE437}"/>
    <cellStyle name="Vírgula 3 2 2 2 2 2 4 2 2" xfId="4845" xr:uid="{8DC15252-B435-41C1-AFB2-2CC80A36B055}"/>
    <cellStyle name="Vírgula 3 2 2 2 2 2 4 3" xfId="4846" xr:uid="{9B25C38D-561A-49B4-95C8-A8663C5818F6}"/>
    <cellStyle name="Vírgula 3 2 2 2 2 2 5" xfId="4847" xr:uid="{B927FF39-4607-425A-99AF-1DED6340385B}"/>
    <cellStyle name="Vírgula 3 2 2 2 2 2 5 2" xfId="4848" xr:uid="{E156C775-E0A2-47A8-9E76-5414B913616B}"/>
    <cellStyle name="Vírgula 3 2 2 2 2 2 5 2 2" xfId="4849" xr:uid="{732F7319-3486-4B79-9A66-872E0F106D05}"/>
    <cellStyle name="Vírgula 3 2 2 2 2 2 5 3" xfId="4850" xr:uid="{58DCBB1A-FC48-4599-85A6-DA196EE12B1D}"/>
    <cellStyle name="Vírgula 3 2 2 2 2 2 6" xfId="4851" xr:uid="{D6595679-49CF-4835-B8B6-74E7D6DCE04F}"/>
    <cellStyle name="Vírgula 3 2 2 2 2 2 6 2" xfId="4852" xr:uid="{888F7E0D-210E-4A43-B010-F14A55294BB0}"/>
    <cellStyle name="Vírgula 3 2 2 2 2 2 7" xfId="4853" xr:uid="{9EF24B06-037E-465F-BE8D-19E9CC0D1436}"/>
    <cellStyle name="Vírgula 3 2 2 2 2 2 8" xfId="4834" xr:uid="{80241824-FAAC-4A14-B172-4B12046467DD}"/>
    <cellStyle name="Vírgula 3 2 2 2 2 3" xfId="2218" xr:uid="{ACFD89BE-1DCA-4992-83DA-FD97CC7DE97D}"/>
    <cellStyle name="Vírgula 3 2 2 2 2 3 2" xfId="4855" xr:uid="{81B76A18-22A7-4B0D-A27B-408F4CBE23FA}"/>
    <cellStyle name="Vírgula 3 2 2 2 2 3 2 2" xfId="4856" xr:uid="{43E83265-0CF6-4922-BC74-D006FECB6283}"/>
    <cellStyle name="Vírgula 3 2 2 2 2 3 2 2 2" xfId="4857" xr:uid="{493E69AB-F74F-493D-8918-95E7D4A85194}"/>
    <cellStyle name="Vírgula 3 2 2 2 2 3 2 3" xfId="4858" xr:uid="{5D22D07B-8ECB-4864-92CF-60249673D7D2}"/>
    <cellStyle name="Vírgula 3 2 2 2 2 3 3" xfId="4859" xr:uid="{FD8CA938-799B-46E1-AA32-03C7A606EE26}"/>
    <cellStyle name="Vírgula 3 2 2 2 2 3 3 2" xfId="4860" xr:uid="{06E78D8E-3231-4AB2-B595-C0EF00947A8E}"/>
    <cellStyle name="Vírgula 3 2 2 2 2 3 3 2 2" xfId="4861" xr:uid="{14497B2C-B61B-4F40-B698-EE64EA4F587E}"/>
    <cellStyle name="Vírgula 3 2 2 2 2 3 3 3" xfId="4862" xr:uid="{7305ED5A-FA56-4962-9051-3F41C70D3094}"/>
    <cellStyle name="Vírgula 3 2 2 2 2 3 4" xfId="4863" xr:uid="{B64084C2-5F58-46E1-9DD1-656DE6AD6050}"/>
    <cellStyle name="Vírgula 3 2 2 2 2 3 4 2" xfId="4864" xr:uid="{1E50DDBA-0D4F-4DB3-8434-279538ED1FAC}"/>
    <cellStyle name="Vírgula 3 2 2 2 2 3 4 2 2" xfId="4865" xr:uid="{8ED5DBE2-8866-443E-8FD1-7881393A0821}"/>
    <cellStyle name="Vírgula 3 2 2 2 2 3 4 3" xfId="4866" xr:uid="{AD876B5C-422E-4B20-8E2E-EDC76BB919F2}"/>
    <cellStyle name="Vírgula 3 2 2 2 2 3 5" xfId="4867" xr:uid="{C46BA35A-49AD-4D00-AE9E-D4255FC76E80}"/>
    <cellStyle name="Vírgula 3 2 2 2 2 3 5 2" xfId="4868" xr:uid="{B608B515-5228-4987-9DCE-A40D1879CBDC}"/>
    <cellStyle name="Vírgula 3 2 2 2 2 3 5 2 2" xfId="4869" xr:uid="{2DADC224-0C04-493C-A309-BE22625F80F8}"/>
    <cellStyle name="Vírgula 3 2 2 2 2 3 5 3" xfId="4870" xr:uid="{1AF43128-8340-4594-8169-EB8178AC4463}"/>
    <cellStyle name="Vírgula 3 2 2 2 2 3 6" xfId="4871" xr:uid="{60FAB93D-06A6-49FB-8B28-AC14F60D9477}"/>
    <cellStyle name="Vírgula 3 2 2 2 2 3 6 2" xfId="4872" xr:uid="{63FC76BC-DE9C-4F7A-9C46-315B15773E30}"/>
    <cellStyle name="Vírgula 3 2 2 2 2 3 7" xfId="4873" xr:uid="{DF233440-3860-439F-84E0-9A811C668B4E}"/>
    <cellStyle name="Vírgula 3 2 2 2 2 3 8" xfId="4854" xr:uid="{5B368259-9147-472D-949C-1ACFF84671C6}"/>
    <cellStyle name="Vírgula 3 2 2 2 2 4" xfId="4874" xr:uid="{5BE8031B-56EB-4950-8320-97E5EAEAFF27}"/>
    <cellStyle name="Vírgula 3 2 2 2 2 4 2" xfId="4875" xr:uid="{B22BB9AB-D405-4EA3-865C-DAC9AE942DEF}"/>
    <cellStyle name="Vírgula 3 2 2 2 2 4 2 2" xfId="4876" xr:uid="{D6AD5901-74C2-4138-AA0A-B660DC1CD66F}"/>
    <cellStyle name="Vírgula 3 2 2 2 2 4 3" xfId="4877" xr:uid="{9CB43E3D-374B-4EEC-8758-82208CBAE676}"/>
    <cellStyle name="Vírgula 3 2 2 2 2 4 3 2" xfId="4878" xr:uid="{EB731D7D-40D0-44B3-AA1F-AC4029070F15}"/>
    <cellStyle name="Vírgula 3 2 2 2 2 4 4" xfId="4879" xr:uid="{36B0D3DB-4749-45EC-A9EB-FEE7D649E25B}"/>
    <cellStyle name="Vírgula 3 2 2 2 2 4 4 2" xfId="4880" xr:uid="{95A8BD9A-C22E-4C5D-AAF7-EC5BC7064986}"/>
    <cellStyle name="Vírgula 3 2 2 2 2 4 5" xfId="4881" xr:uid="{58226B09-1FB2-4919-AD48-BA03F36E662B}"/>
    <cellStyle name="Vírgula 3 2 2 2 2 4 5 2" xfId="4882" xr:uid="{C764B25B-AF95-4E50-8631-7CAB4587AE8D}"/>
    <cellStyle name="Vírgula 3 2 2 2 2 4 6" xfId="4883" xr:uid="{5DE96BD3-975A-4066-B7D5-A5E15103C59E}"/>
    <cellStyle name="Vírgula 3 2 2 2 2 5" xfId="4884" xr:uid="{DBB25FD1-206A-48E2-83D4-549CC466355F}"/>
    <cellStyle name="Vírgula 3 2 2 2 2 5 2" xfId="4885" xr:uid="{3F4B7156-CF24-44F3-9150-7CCEE2D868A6}"/>
    <cellStyle name="Vírgula 3 2 2 2 2 5 2 2" xfId="4886" xr:uid="{02A25F23-7E53-4BD6-BC84-B253C62431F2}"/>
    <cellStyle name="Vírgula 3 2 2 2 2 5 3" xfId="4887" xr:uid="{882A9A9F-F04B-4233-BFD7-AA19D04AED55}"/>
    <cellStyle name="Vírgula 3 2 2 2 2 6" xfId="4888" xr:uid="{3C1C449B-7FA7-467A-BF1B-33C45D88AF11}"/>
    <cellStyle name="Vírgula 3 2 2 2 2 6 2" xfId="4889" xr:uid="{8E8F3524-4DDE-4DFE-90D6-E5544F601440}"/>
    <cellStyle name="Vírgula 3 2 2 2 2 6 2 2" xfId="4890" xr:uid="{6EBDBE5D-A2A7-459D-B6FB-5854E9426A20}"/>
    <cellStyle name="Vírgula 3 2 2 2 2 6 3" xfId="4891" xr:uid="{8FDFFC8C-A497-4D1D-BECB-FBA8FE05DF45}"/>
    <cellStyle name="Vírgula 3 2 2 2 2 7" xfId="4892" xr:uid="{A333C4DB-0006-45E4-ABAA-B4617B9EC44D}"/>
    <cellStyle name="Vírgula 3 2 2 2 2 7 2" xfId="4893" xr:uid="{E22381DE-3B3A-43FF-BE58-6F345C499841}"/>
    <cellStyle name="Vírgula 3 2 2 2 2 7 2 2" xfId="4894" xr:uid="{34AF515F-67D1-4826-9ACE-A20110265652}"/>
    <cellStyle name="Vírgula 3 2 2 2 2 7 3" xfId="4895" xr:uid="{6BDCCE3E-10E9-49D7-A944-FFBE75FD54A7}"/>
    <cellStyle name="Vírgula 3 2 2 2 2 8" xfId="4896" xr:uid="{B561DA2F-F3E7-463C-986A-0AB06ABFA317}"/>
    <cellStyle name="Vírgula 3 2 2 2 2 8 2" xfId="4897" xr:uid="{3F6EAAB5-5CF4-412B-8592-020B46B94B06}"/>
    <cellStyle name="Vírgula 3 2 2 2 2 8 2 2" xfId="4898" xr:uid="{27D9D215-4CE3-4D8C-861B-D59C10C62C4C}"/>
    <cellStyle name="Vírgula 3 2 2 2 2 8 3" xfId="4899" xr:uid="{6396A238-3E83-4474-BD57-12B4A7A1AAD5}"/>
    <cellStyle name="Vírgula 3 2 2 2 2 9" xfId="4900" xr:uid="{CF564C3B-9AE9-433D-8120-5E0598EE865A}"/>
    <cellStyle name="Vírgula 3 2 2 2 2 9 2" xfId="4901" xr:uid="{D508CCE3-10BD-435F-AF52-24A512671E8D}"/>
    <cellStyle name="Vírgula 3 2 2 2 2 9 2 2" xfId="4902" xr:uid="{3A6A13A0-EA4B-48C1-9E92-FFB60266E1DB}"/>
    <cellStyle name="Vírgula 3 2 2 2 2 9 3" xfId="4903" xr:uid="{AE082E52-9247-4E2C-9F55-9CCB941B7638}"/>
    <cellStyle name="Vírgula 3 2 2 2 3" xfId="2219" xr:uid="{E63C6FCA-FD3E-4B6C-82DD-81B3194D8E7F}"/>
    <cellStyle name="Vírgula 3 2 2 2 3 2" xfId="2220" xr:uid="{6F31847A-233E-4E12-AAEF-FA5EF5D582E5}"/>
    <cellStyle name="Vírgula 3 2 2 2 3 2 2" xfId="4906" xr:uid="{8484A8DB-80F6-49E2-97AD-517B34B28D01}"/>
    <cellStyle name="Vírgula 3 2 2 2 3 2 2 2" xfId="4907" xr:uid="{F892FEF3-0941-49E9-A3F8-D9D2BC62E182}"/>
    <cellStyle name="Vírgula 3 2 2 2 3 2 2 2 2" xfId="4908" xr:uid="{C2E6AE3B-9E91-4DB3-9A4E-11B3AB41CB64}"/>
    <cellStyle name="Vírgula 3 2 2 2 3 2 2 3" xfId="4909" xr:uid="{A9127456-8DE1-43DE-8502-6CB75CA82D61}"/>
    <cellStyle name="Vírgula 3 2 2 2 3 2 3" xfId="4910" xr:uid="{409571E7-0F83-4F35-92E1-8C2FD3416E2E}"/>
    <cellStyle name="Vírgula 3 2 2 2 3 2 3 2" xfId="4911" xr:uid="{4F6B3EAA-2423-461A-819E-40EFF0145BF4}"/>
    <cellStyle name="Vírgula 3 2 2 2 3 2 4" xfId="4912" xr:uid="{D341580B-8102-48B8-98D0-39B0EE7A56D5}"/>
    <cellStyle name="Vírgula 3 2 2 2 3 2 4 2" xfId="4913" xr:uid="{8594FABB-B32A-4E85-BEAE-7D3C07F8BD20}"/>
    <cellStyle name="Vírgula 3 2 2 2 3 2 5" xfId="4914" xr:uid="{C378BD19-43B3-43E6-A062-9F04EFDA748F}"/>
    <cellStyle name="Vírgula 3 2 2 2 3 2 5 2" xfId="4915" xr:uid="{48134DD9-0183-462B-BCD9-D3C52E20D152}"/>
    <cellStyle name="Vírgula 3 2 2 2 3 2 6" xfId="4916" xr:uid="{32CCB125-B5C6-4075-AE1A-68DC3E54BE8F}"/>
    <cellStyle name="Vírgula 3 2 2 2 3 2 7" xfId="4905" xr:uid="{8CCF21D0-A476-4680-BD98-531639FAC4FB}"/>
    <cellStyle name="Vírgula 3 2 2 2 3 3" xfId="4917" xr:uid="{23E83BD0-833F-42D8-8706-F0AA8F50EFB4}"/>
    <cellStyle name="Vírgula 3 2 2 2 3 3 2" xfId="4918" xr:uid="{CE987FBE-BF74-4F55-B4FD-418406B120BC}"/>
    <cellStyle name="Vírgula 3 2 2 2 3 3 2 2" xfId="4919" xr:uid="{5886A500-FCB9-4D27-B1CC-4BB0E8F976F8}"/>
    <cellStyle name="Vírgula 3 2 2 2 3 3 3" xfId="4920" xr:uid="{5D7ADB5C-3409-488A-AB31-5FB79B76B3C6}"/>
    <cellStyle name="Vírgula 3 2 2 2 3 4" xfId="4921" xr:uid="{068DD033-979B-4E5F-8474-FACAF6149762}"/>
    <cellStyle name="Vírgula 3 2 2 2 3 4 2" xfId="4922" xr:uid="{672E445D-711C-4DD5-A367-74DB17B80951}"/>
    <cellStyle name="Vírgula 3 2 2 2 3 4 2 2" xfId="4923" xr:uid="{E377D3D0-53BA-43FA-85B0-F9A52EA8AB3E}"/>
    <cellStyle name="Vírgula 3 2 2 2 3 4 3" xfId="4924" xr:uid="{56BC59BB-DECB-4A8B-AE12-7FEC25FFB4AA}"/>
    <cellStyle name="Vírgula 3 2 2 2 3 5" xfId="4925" xr:uid="{6E8B7B32-F0B3-4953-9AA0-9477B32BA2F7}"/>
    <cellStyle name="Vírgula 3 2 2 2 3 5 2" xfId="4926" xr:uid="{DE2C7D72-3735-411E-8A85-FEF4DC03196E}"/>
    <cellStyle name="Vírgula 3 2 2 2 3 5 2 2" xfId="4927" xr:uid="{ECBBE943-7E89-4629-A07B-35CD07CAB078}"/>
    <cellStyle name="Vírgula 3 2 2 2 3 5 3" xfId="4928" xr:uid="{8928110B-4517-4171-94C2-D7A6C82F4945}"/>
    <cellStyle name="Vírgula 3 2 2 2 3 6" xfId="4929" xr:uid="{E80E8238-ABDA-4BEC-B222-A4D58576D3A9}"/>
    <cellStyle name="Vírgula 3 2 2 2 3 6 2" xfId="4930" xr:uid="{4500894A-1F60-4E62-80B7-DD91CE1EF380}"/>
    <cellStyle name="Vírgula 3 2 2 2 3 7" xfId="4931" xr:uid="{09FC1C30-6539-4A48-BBB4-568DF9D13924}"/>
    <cellStyle name="Vírgula 3 2 2 2 3 7 2" xfId="4932" xr:uid="{47CD558A-6AE0-4EE1-A323-625DD8471CF2}"/>
    <cellStyle name="Vírgula 3 2 2 2 3 8" xfId="4933" xr:uid="{33141878-B554-44C5-BBD0-98F1F523BD74}"/>
    <cellStyle name="Vírgula 3 2 2 2 3 9" xfId="4904" xr:uid="{D4D78540-B6F9-4FBD-AF8C-0DD3EDD4CDF3}"/>
    <cellStyle name="Vírgula 3 2 2 2 4" xfId="2221" xr:uid="{0667A511-1DAD-4E27-9549-69466812864C}"/>
    <cellStyle name="Vírgula 3 2 2 2 4 2" xfId="4935" xr:uid="{B8355FEF-6F19-4118-9DCA-00F8E0883058}"/>
    <cellStyle name="Vírgula 3 2 2 2 4 2 2" xfId="4936" xr:uid="{16030877-417D-4B01-8778-65FB865B9FD3}"/>
    <cellStyle name="Vírgula 3 2 2 2 4 2 2 2" xfId="4937" xr:uid="{2403D589-DD56-4905-AF7C-BF9B31C1533F}"/>
    <cellStyle name="Vírgula 3 2 2 2 4 2 3" xfId="4938" xr:uid="{E66CE867-ADB4-4B70-9F33-B862A076EE16}"/>
    <cellStyle name="Vírgula 3 2 2 2 4 3" xfId="4939" xr:uid="{25CC76DE-B0C5-4567-B166-E9A85ADEFF13}"/>
    <cellStyle name="Vírgula 3 2 2 2 4 3 2" xfId="4940" xr:uid="{600A814D-BAD4-4CFF-AB27-1E78D746CBC5}"/>
    <cellStyle name="Vírgula 3 2 2 2 4 3 2 2" xfId="4941" xr:uid="{21D63C1A-9829-4D61-8624-BF3B73AB3E20}"/>
    <cellStyle name="Vírgula 3 2 2 2 4 3 3" xfId="4942" xr:uid="{CB39EB23-5F8C-4991-99ED-0F84E551B4BE}"/>
    <cellStyle name="Vírgula 3 2 2 2 4 4" xfId="4943" xr:uid="{D24F9640-AEC8-4F8A-9CD8-895E903DE32D}"/>
    <cellStyle name="Vírgula 3 2 2 2 4 4 2" xfId="4944" xr:uid="{A9694AB5-CC08-4CC7-9F30-AD20EA5BBB8B}"/>
    <cellStyle name="Vírgula 3 2 2 2 4 4 2 2" xfId="4945" xr:uid="{D650A95A-8A5C-4CD1-9FB2-76AA846A4805}"/>
    <cellStyle name="Vírgula 3 2 2 2 4 4 3" xfId="4946" xr:uid="{CCE119C2-B9B9-4E65-9C98-8C3646A7FAD9}"/>
    <cellStyle name="Vírgula 3 2 2 2 4 5" xfId="4947" xr:uid="{FC7DFCBB-52B9-4CA4-AF64-15FE5B11E78A}"/>
    <cellStyle name="Vírgula 3 2 2 2 4 5 2" xfId="4948" xr:uid="{D74D759D-164A-40D6-8F13-247BCFEAAB6F}"/>
    <cellStyle name="Vírgula 3 2 2 2 4 5 2 2" xfId="4949" xr:uid="{CEF79CD8-7578-40FD-91F0-45FDDF6DFABB}"/>
    <cellStyle name="Vírgula 3 2 2 2 4 5 3" xfId="4950" xr:uid="{3C899F01-D81F-419A-8E4B-0F98AD47177F}"/>
    <cellStyle name="Vírgula 3 2 2 2 4 6" xfId="4951" xr:uid="{CADC06B8-2D40-428A-8614-CBBEEBB4DF27}"/>
    <cellStyle name="Vírgula 3 2 2 2 4 6 2" xfId="4952" xr:uid="{7B42D4CB-6D60-4CA0-A0CD-3E509819A3A5}"/>
    <cellStyle name="Vírgula 3 2 2 2 4 7" xfId="4953" xr:uid="{E744E20E-06F7-428B-9EC0-2BAFD3631147}"/>
    <cellStyle name="Vírgula 3 2 2 2 4 8" xfId="4934" xr:uid="{04BBFB1B-735D-40F5-88ED-B0F4FBB54E6B}"/>
    <cellStyle name="Vírgula 3 2 2 2 5" xfId="2222" xr:uid="{04F23136-B023-4EA3-A5AD-3AAEFCAF358B}"/>
    <cellStyle name="Vírgula 3 2 2 2 5 2" xfId="4955" xr:uid="{BE821917-2987-4B80-A800-AADE6032CA07}"/>
    <cellStyle name="Vírgula 3 2 2 2 5 2 2" xfId="4956" xr:uid="{738FF20B-F6D9-48C8-AB2A-6B2C8379C7D2}"/>
    <cellStyle name="Vírgula 3 2 2 2 5 2 2 2" xfId="4957" xr:uid="{B90489E3-4EC3-4C04-8423-DB2DBE212938}"/>
    <cellStyle name="Vírgula 3 2 2 2 5 2 3" xfId="4958" xr:uid="{4AD6088D-E468-4AFA-A13B-78D80E784B02}"/>
    <cellStyle name="Vírgula 3 2 2 2 5 3" xfId="4959" xr:uid="{66EBFD6A-3E7B-42E1-9575-B12E4D8FE35E}"/>
    <cellStyle name="Vírgula 3 2 2 2 5 3 2" xfId="4960" xr:uid="{287CF389-44E8-4893-AD16-8A3BEC2FF9BE}"/>
    <cellStyle name="Vírgula 3 2 2 2 5 3 2 2" xfId="4961" xr:uid="{1FFB1E8E-9515-4DE4-8BF4-70B70FE73A30}"/>
    <cellStyle name="Vírgula 3 2 2 2 5 3 3" xfId="4962" xr:uid="{54079E70-DCEC-4293-9DC0-C274DAAE2C6E}"/>
    <cellStyle name="Vírgula 3 2 2 2 5 4" xfId="4963" xr:uid="{196C1D1F-30EC-4B98-B0F9-9F25574FDD20}"/>
    <cellStyle name="Vírgula 3 2 2 2 5 4 2" xfId="4964" xr:uid="{7119EEBF-18C0-4B19-BAE8-52D9939FB9E1}"/>
    <cellStyle name="Vírgula 3 2 2 2 5 4 2 2" xfId="4965" xr:uid="{38CE5B07-22DD-435B-9A0A-2FD810C4C8A8}"/>
    <cellStyle name="Vírgula 3 2 2 2 5 4 3" xfId="4966" xr:uid="{88EC118A-364B-4BD1-AFC5-96C3F84D93D6}"/>
    <cellStyle name="Vírgula 3 2 2 2 5 5" xfId="4967" xr:uid="{15F93BB8-6710-457F-96AF-2907B17E5024}"/>
    <cellStyle name="Vírgula 3 2 2 2 5 5 2" xfId="4968" xr:uid="{21F87E7E-CAC8-485B-B19F-1321FD1D8A39}"/>
    <cellStyle name="Vírgula 3 2 2 2 5 6" xfId="4969" xr:uid="{E343A5DE-AC94-4611-88CB-F381A2B510C5}"/>
    <cellStyle name="Vírgula 3 2 2 2 5 6 2" xfId="4970" xr:uid="{83276A5D-34F1-497C-995B-F0E66A15BC25}"/>
    <cellStyle name="Vírgula 3 2 2 2 5 7" xfId="4971" xr:uid="{E24C2369-FACB-4D77-A47F-7EA9E1676BA7}"/>
    <cellStyle name="Vírgula 3 2 2 2 5 8" xfId="4954" xr:uid="{6EAA69AE-BA64-4B9A-AA2D-6884EFEBAEDD}"/>
    <cellStyle name="Vírgula 3 2 2 2 6" xfId="4972" xr:uid="{8E9D311E-33A9-49BD-A776-1D74A6E5AE9A}"/>
    <cellStyle name="Vírgula 3 2 2 2 6 2" xfId="4973" xr:uid="{E8B0779A-844B-4EE9-9710-FA827542DC88}"/>
    <cellStyle name="Vírgula 3 2 2 2 6 2 2" xfId="4974" xr:uid="{C331D94D-4799-419B-83FF-92A02082FEF0}"/>
    <cellStyle name="Vírgula 3 2 2 2 6 3" xfId="4975" xr:uid="{A1C08056-7812-4113-86FD-77EEAF4D2A54}"/>
    <cellStyle name="Vírgula 3 2 2 2 7" xfId="4976" xr:uid="{3B61F899-E75A-49DE-930A-A576430667A1}"/>
    <cellStyle name="Vírgula 3 2 2 2 7 2" xfId="4977" xr:uid="{D0F22D8C-1703-4A49-AD73-31E68A8C3C06}"/>
    <cellStyle name="Vírgula 3 2 2 2 7 2 2" xfId="4978" xr:uid="{58730C3F-7FC5-402F-A60A-8CC34D5A0A8B}"/>
    <cellStyle name="Vírgula 3 2 2 2 7 3" xfId="4979" xr:uid="{58D5AF0D-03A7-49ED-9537-5A76C3353CA5}"/>
    <cellStyle name="Vírgula 3 2 2 2 8" xfId="4980" xr:uid="{DFC11CA0-55B0-4774-9F79-B6742F105CDF}"/>
    <cellStyle name="Vírgula 3 2 2 2 8 2" xfId="4981" xr:uid="{7B50D713-12BE-4105-8AEE-A92C9C95F89C}"/>
    <cellStyle name="Vírgula 3 2 2 2 8 2 2" xfId="4982" xr:uid="{63543287-D611-4CE0-838A-E64C6C8EA80A}"/>
    <cellStyle name="Vírgula 3 2 2 2 8 3" xfId="4983" xr:uid="{81630B5E-3E46-4E39-BB08-36C37763589C}"/>
    <cellStyle name="Vírgula 3 2 2 2 9" xfId="4984" xr:uid="{00A93622-5C64-4197-894B-A1F3FE103407}"/>
    <cellStyle name="Vírgula 3 2 2 2 9 2" xfId="4985" xr:uid="{85A0ABCD-32EA-4391-890E-02ADC3D3FD15}"/>
    <cellStyle name="Vírgula 3 2 2 2 9 2 2" xfId="4986" xr:uid="{34C23832-0317-44D7-8BF2-5269F65A514E}"/>
    <cellStyle name="Vírgula 3 2 2 2 9 3" xfId="4987" xr:uid="{68E56A86-B4FD-4C30-A0AB-F7D9E6C8988B}"/>
    <cellStyle name="Vírgula 3 2 2 3" xfId="2223" xr:uid="{35BC5DCC-B56E-499B-AE82-721611D54290}"/>
    <cellStyle name="Vírgula 3 2 2 3 10" xfId="4989" xr:uid="{B43D366A-9D7B-4767-9A7E-5694C822FDE4}"/>
    <cellStyle name="Vírgula 3 2 2 3 10 2" xfId="4990" xr:uid="{FB8BB8E2-65D8-43B2-9CF6-09C048724C7C}"/>
    <cellStyle name="Vírgula 3 2 2 3 11" xfId="4991" xr:uid="{F3062B18-1A1C-4F32-B83B-1C746D3F3779}"/>
    <cellStyle name="Vírgula 3 2 2 3 12" xfId="4988" xr:uid="{E721A2EA-ADBF-4E0A-BEB8-3256F6A8D9A3}"/>
    <cellStyle name="Vírgula 3 2 2 3 2" xfId="2224" xr:uid="{BCFC0B93-C7C3-46C7-BB43-DF81ABFE1C1E}"/>
    <cellStyle name="Vírgula 3 2 2 3 2 2" xfId="2225" xr:uid="{972279A7-4E81-441E-BDFC-3A90CDD3A1E2}"/>
    <cellStyle name="Vírgula 3 2 2 3 2 2 2" xfId="4994" xr:uid="{B68AEE62-A9BA-4B04-9EB8-7814F5DA3660}"/>
    <cellStyle name="Vírgula 3 2 2 3 2 2 2 2" xfId="4995" xr:uid="{1012F4FF-6689-494E-B274-0852D4386FAB}"/>
    <cellStyle name="Vírgula 3 2 2 3 2 2 3" xfId="4996" xr:uid="{EFC517A2-EA10-4857-82C7-1B5813DD6A58}"/>
    <cellStyle name="Vírgula 3 2 2 3 2 2 4" xfId="4993" xr:uid="{EDCC6F38-98C5-40CF-98C4-DBD026E1E9C0}"/>
    <cellStyle name="Vírgula 3 2 2 3 2 3" xfId="2226" xr:uid="{CF7154DA-1B59-4DAF-A224-FF67A0948DFE}"/>
    <cellStyle name="Vírgula 3 2 2 3 2 3 2" xfId="4998" xr:uid="{E8C7F3BA-F711-4780-BF14-B0B958EDB226}"/>
    <cellStyle name="Vírgula 3 2 2 3 2 3 2 2" xfId="4999" xr:uid="{559412AE-78DC-4EB3-934F-D07E4D8ED997}"/>
    <cellStyle name="Vírgula 3 2 2 3 2 3 3" xfId="5000" xr:uid="{2B101773-3337-44EA-9EDA-75EACFC5E0AE}"/>
    <cellStyle name="Vírgula 3 2 2 3 2 3 4" xfId="4997" xr:uid="{6C8961A4-6642-466B-ADD9-B0B8116DA385}"/>
    <cellStyle name="Vírgula 3 2 2 3 2 4" xfId="5001" xr:uid="{8BE6DDF0-9206-4827-A4A1-0A794F3DB430}"/>
    <cellStyle name="Vírgula 3 2 2 3 2 4 2" xfId="5002" xr:uid="{BDD12E3E-C03A-40A1-9CD3-54D4284FDB7A}"/>
    <cellStyle name="Vírgula 3 2 2 3 2 4 2 2" xfId="5003" xr:uid="{2D0F03D6-0736-4997-86DB-AC8D4B7A94CB}"/>
    <cellStyle name="Vírgula 3 2 2 3 2 4 3" xfId="5004" xr:uid="{8D798C79-036B-4AF5-A04A-ED5AE485A954}"/>
    <cellStyle name="Vírgula 3 2 2 3 2 5" xfId="5005" xr:uid="{1CA9EBE8-67FB-4715-9B35-3440986D853C}"/>
    <cellStyle name="Vírgula 3 2 2 3 2 5 2" xfId="5006" xr:uid="{8D58364F-26D5-4BB4-848B-839A9121DF02}"/>
    <cellStyle name="Vírgula 3 2 2 3 2 5 2 2" xfId="5007" xr:uid="{BCFB024D-B25F-4909-9363-70FDDDA663E6}"/>
    <cellStyle name="Vírgula 3 2 2 3 2 5 3" xfId="5008" xr:uid="{4AAC96F4-72EB-4C7E-A7BC-141E958372B8}"/>
    <cellStyle name="Vírgula 3 2 2 3 2 6" xfId="5009" xr:uid="{F388D598-C180-434B-AF05-AC24D85E39CD}"/>
    <cellStyle name="Vírgula 3 2 2 3 2 6 2" xfId="5010" xr:uid="{8C682D14-9B2D-42B5-B026-217FA67346B0}"/>
    <cellStyle name="Vírgula 3 2 2 3 2 7" xfId="5011" xr:uid="{113705CE-80A6-4BB8-B844-1557C88382A4}"/>
    <cellStyle name="Vírgula 3 2 2 3 2 8" xfId="4992" xr:uid="{5D291522-014D-482D-9605-1642661FB377}"/>
    <cellStyle name="Vírgula 3 2 2 3 3" xfId="2227" xr:uid="{337DCFBB-2C4F-4AAF-9B48-84CD97608343}"/>
    <cellStyle name="Vírgula 3 2 2 3 3 2" xfId="2228" xr:uid="{6A1BE16E-E87B-42F4-8448-318B0EF7647F}"/>
    <cellStyle name="Vírgula 3 2 2 3 3 2 2" xfId="5014" xr:uid="{D13282F3-BE53-4ADB-A062-584F38479ECA}"/>
    <cellStyle name="Vírgula 3 2 2 3 3 2 2 2" xfId="5015" xr:uid="{DCD0E18C-05E2-411D-9254-B5CA2048C425}"/>
    <cellStyle name="Vírgula 3 2 2 3 3 2 3" xfId="5016" xr:uid="{6A8D9D6B-50B2-4E79-A00D-5A3D37E1A38F}"/>
    <cellStyle name="Vírgula 3 2 2 3 3 2 4" xfId="5013" xr:uid="{C4343753-1D49-4461-B913-8BAA504D747F}"/>
    <cellStyle name="Vírgula 3 2 2 3 3 3" xfId="5017" xr:uid="{A1BA5B1E-0F5B-4C56-A442-38DB51156C01}"/>
    <cellStyle name="Vírgula 3 2 2 3 3 3 2" xfId="5018" xr:uid="{D3B0B18D-B915-4DCB-9A02-E591308F4676}"/>
    <cellStyle name="Vírgula 3 2 2 3 3 3 2 2" xfId="5019" xr:uid="{6DF2A2FA-A4AB-4BAD-AE45-980873624C6F}"/>
    <cellStyle name="Vírgula 3 2 2 3 3 3 3" xfId="5020" xr:uid="{CC1C3105-F37A-45D6-B071-627A545ADB3B}"/>
    <cellStyle name="Vírgula 3 2 2 3 3 4" xfId="5021" xr:uid="{579B3E03-9E4C-4EC4-ACD9-2DAEC2904D3A}"/>
    <cellStyle name="Vírgula 3 2 2 3 3 4 2" xfId="5022" xr:uid="{8D8F5809-F56B-4D35-9B60-43405E9FC22F}"/>
    <cellStyle name="Vírgula 3 2 2 3 3 4 2 2" xfId="5023" xr:uid="{D52C47C0-8209-4975-AA26-D95CF595D92A}"/>
    <cellStyle name="Vírgula 3 2 2 3 3 4 3" xfId="5024" xr:uid="{EA9F22F6-A9FA-40E6-AC9B-0EEDF1E670A5}"/>
    <cellStyle name="Vírgula 3 2 2 3 3 5" xfId="5025" xr:uid="{DB3ED30D-F88B-4D08-87E2-7916DCBB5BB5}"/>
    <cellStyle name="Vírgula 3 2 2 3 3 5 2" xfId="5026" xr:uid="{DEF0B0DD-16FB-4D77-865F-E86647F9124D}"/>
    <cellStyle name="Vírgula 3 2 2 3 3 6" xfId="5027" xr:uid="{5DAC6149-360A-4DF7-BA8B-1A11CF948A72}"/>
    <cellStyle name="Vírgula 3 2 2 3 3 7" xfId="5012" xr:uid="{4B5A7701-7CB4-4A59-8470-A2B74D83C0CC}"/>
    <cellStyle name="Vírgula 3 2 2 3 4" xfId="2229" xr:uid="{903B738C-E6A5-44FE-97DF-DF258958EA87}"/>
    <cellStyle name="Vírgula 3 2 2 3 4 2" xfId="5029" xr:uid="{78177C07-D766-44F0-ADD2-1110CB9F4960}"/>
    <cellStyle name="Vírgula 3 2 2 3 4 2 2" xfId="5030" xr:uid="{EBABA1F7-5B5A-46FB-8010-7F5A9D5A4B1B}"/>
    <cellStyle name="Vírgula 3 2 2 3 4 3" xfId="5031" xr:uid="{1A0FDCFC-183C-4BF3-926A-AE59649B5970}"/>
    <cellStyle name="Vírgula 3 2 2 3 4 4" xfId="5028" xr:uid="{B967035D-64A3-41BC-9E6E-D24B031BC46A}"/>
    <cellStyle name="Vírgula 3 2 2 3 5" xfId="2230" xr:uid="{BA6903EE-75A1-4F7E-864B-3F9569DB0BFD}"/>
    <cellStyle name="Vírgula 3 2 2 3 5 2" xfId="5033" xr:uid="{735A0ECF-2B31-4086-A052-90B8B8FFA6DE}"/>
    <cellStyle name="Vírgula 3 2 2 3 5 2 2" xfId="5034" xr:uid="{C543360C-0A0A-439E-8074-EFC7B8B00C98}"/>
    <cellStyle name="Vírgula 3 2 2 3 5 3" xfId="5035" xr:uid="{E3A7E3C6-4B7D-4507-A9F9-AB44CE56330B}"/>
    <cellStyle name="Vírgula 3 2 2 3 5 4" xfId="5032" xr:uid="{250EDC3F-EEC1-41A7-AF5D-753D5DABE3F4}"/>
    <cellStyle name="Vírgula 3 2 2 3 6" xfId="5036" xr:uid="{6B24D74C-9007-4BF4-852F-78B27714C747}"/>
    <cellStyle name="Vírgula 3 2 2 3 6 2" xfId="5037" xr:uid="{B2E6E953-F2F0-4BD4-9DC4-272FE5C5782D}"/>
    <cellStyle name="Vírgula 3 2 2 3 6 2 2" xfId="5038" xr:uid="{DD31F764-1F55-4D97-8F8E-D46D7A38F6CA}"/>
    <cellStyle name="Vírgula 3 2 2 3 6 3" xfId="5039" xr:uid="{B8C6D033-5515-4074-B410-4978BD35EB49}"/>
    <cellStyle name="Vírgula 3 2 2 3 7" xfId="5040" xr:uid="{7DB94A82-F620-4342-9237-68E1053A7456}"/>
    <cellStyle name="Vírgula 3 2 2 3 7 2" xfId="5041" xr:uid="{7D33DB43-5665-4338-A8F8-1A5331A66853}"/>
    <cellStyle name="Vírgula 3 2 2 3 7 2 2" xfId="5042" xr:uid="{EC7C12D4-3043-4B6D-BBD5-1989EA347050}"/>
    <cellStyle name="Vírgula 3 2 2 3 7 3" xfId="5043" xr:uid="{E26423EB-3568-4CD5-9F6B-1378D6FEAC51}"/>
    <cellStyle name="Vírgula 3 2 2 3 8" xfId="5044" xr:uid="{47A497AE-AC1B-42BE-A5CF-236DAC4E42AD}"/>
    <cellStyle name="Vírgula 3 2 2 3 8 2" xfId="5045" xr:uid="{FF0FE82D-1F61-4537-BD05-08B9B821ADBC}"/>
    <cellStyle name="Vírgula 3 2 2 3 8 2 2" xfId="5046" xr:uid="{2D9AEE20-EC0D-4A6A-959D-6F803BE9C701}"/>
    <cellStyle name="Vírgula 3 2 2 3 8 3" xfId="5047" xr:uid="{F8287152-239F-41EE-A929-A33385B6683B}"/>
    <cellStyle name="Vírgula 3 2 2 3 9" xfId="5048" xr:uid="{0686CDDA-FC16-48A4-9715-ED77F91C32FD}"/>
    <cellStyle name="Vírgula 3 2 2 3 9 2" xfId="5049" xr:uid="{5BB14F67-DCA6-4B23-9A52-0347C6E8B51C}"/>
    <cellStyle name="Vírgula 3 2 2 4" xfId="2231" xr:uid="{773AB938-6DF2-40C0-886E-AB6E116D1BB9}"/>
    <cellStyle name="Vírgula 3 2 2 4 2" xfId="2232" xr:uid="{A3CAD2FB-0298-4A54-A757-3FE6C1E10EC7}"/>
    <cellStyle name="Vírgula 3 2 2 4 2 2" xfId="2233" xr:uid="{87FB167A-11C3-4447-A9C5-90B251886B1A}"/>
    <cellStyle name="Vírgula 3 2 2 4 2 2 2" xfId="5053" xr:uid="{0180B6C7-8F8D-45E6-8D97-2029DF99022C}"/>
    <cellStyle name="Vírgula 3 2 2 4 2 2 2 2" xfId="5054" xr:uid="{52AEA4D4-4B4A-4DD5-8989-D8B543C966FB}"/>
    <cellStyle name="Vírgula 3 2 2 4 2 2 3" xfId="5055" xr:uid="{EEC94B03-2085-43F2-9E08-B16208AF52FF}"/>
    <cellStyle name="Vírgula 3 2 2 4 2 2 4" xfId="5052" xr:uid="{E3FBD2F3-A81B-48CE-AF4D-026DEE5AA00B}"/>
    <cellStyle name="Vírgula 3 2 2 4 2 3" xfId="5056" xr:uid="{BFCEBDB9-469E-4551-963C-4B5CC8D41935}"/>
    <cellStyle name="Vírgula 3 2 2 4 2 3 2" xfId="5057" xr:uid="{8FBC7613-FE94-44A3-9B89-E052BF1E7F76}"/>
    <cellStyle name="Vírgula 3 2 2 4 2 4" xfId="5058" xr:uid="{C36608B6-63D0-47D5-9B11-EFF2DD221A23}"/>
    <cellStyle name="Vírgula 3 2 2 4 2 4 2" xfId="5059" xr:uid="{EC798318-AD88-45C4-B0E1-5212F4AD544C}"/>
    <cellStyle name="Vírgula 3 2 2 4 2 5" xfId="5060" xr:uid="{E491878E-92D8-41FF-AA57-650D438EEB8D}"/>
    <cellStyle name="Vírgula 3 2 2 4 2 5 2" xfId="5061" xr:uid="{91A93904-F4F9-4955-9503-36C4EEC66C09}"/>
    <cellStyle name="Vírgula 3 2 2 4 2 6" xfId="5062" xr:uid="{E6D42804-F8D5-454E-8710-4AB99CD8B3FE}"/>
    <cellStyle name="Vírgula 3 2 2 4 2 7" xfId="5051" xr:uid="{F4ABAEB1-FA8E-492E-AE90-74EA21407FDF}"/>
    <cellStyle name="Vírgula 3 2 2 4 3" xfId="2234" xr:uid="{B63EC0C5-B09F-4DAD-AA19-97DF39B05E7D}"/>
    <cellStyle name="Vírgula 3 2 2 4 3 2" xfId="2235" xr:uid="{A7EA6F63-19CF-4C7F-BA5A-1C92776C14B7}"/>
    <cellStyle name="Vírgula 3 2 2 4 3 2 2" xfId="5065" xr:uid="{F5555285-AB45-4DA0-8865-B3C935B0CE24}"/>
    <cellStyle name="Vírgula 3 2 2 4 3 2 3" xfId="5064" xr:uid="{52E6CD04-D41C-4F8B-9639-121313DEEEF7}"/>
    <cellStyle name="Vírgula 3 2 2 4 3 3" xfId="5066" xr:uid="{450F0CBB-EDFD-42B0-A291-41B5B7D8F34C}"/>
    <cellStyle name="Vírgula 3 2 2 4 3 4" xfId="5063" xr:uid="{D927B140-C808-452D-BC2A-714C9EEAB59E}"/>
    <cellStyle name="Vírgula 3 2 2 4 4" xfId="2236" xr:uid="{5F44ACC8-41DD-4880-B5E0-93F47EF2C95C}"/>
    <cellStyle name="Vírgula 3 2 2 4 4 2" xfId="5068" xr:uid="{59A2A51E-5E2C-4653-BF39-F932FD85739D}"/>
    <cellStyle name="Vírgula 3 2 2 4 4 2 2" xfId="5069" xr:uid="{153EBF5B-C9AE-497E-B63B-732D063A6678}"/>
    <cellStyle name="Vírgula 3 2 2 4 4 3" xfId="5070" xr:uid="{33AF924B-24AA-4477-AEAB-C4537A9EDA66}"/>
    <cellStyle name="Vírgula 3 2 2 4 4 4" xfId="5067" xr:uid="{A5A795EF-90A1-41A0-85E9-077D6E9FFABE}"/>
    <cellStyle name="Vírgula 3 2 2 4 5" xfId="2237" xr:uid="{EE8DA8FF-A856-48D3-B873-6C7804F42E08}"/>
    <cellStyle name="Vírgula 3 2 2 4 5 2" xfId="5072" xr:uid="{21C39B6B-07A3-4414-92D0-667607CAB408}"/>
    <cellStyle name="Vírgula 3 2 2 4 5 2 2" xfId="5073" xr:uid="{8CB491D0-0E7C-45DF-BDD0-97FB3D94854A}"/>
    <cellStyle name="Vírgula 3 2 2 4 5 3" xfId="5074" xr:uid="{498D74DF-F28F-4AEC-8D60-D46C4B10CDE2}"/>
    <cellStyle name="Vírgula 3 2 2 4 5 4" xfId="5071" xr:uid="{52FACDF4-26E6-4626-9508-82E9CD6C5BF6}"/>
    <cellStyle name="Vírgula 3 2 2 4 6" xfId="5075" xr:uid="{158DA3A6-9CCB-4DD7-8A44-6C1B69CF65C6}"/>
    <cellStyle name="Vírgula 3 2 2 4 6 2" xfId="5076" xr:uid="{0391676E-E082-440C-9A0F-D493D3852B5F}"/>
    <cellStyle name="Vírgula 3 2 2 4 7" xfId="5077" xr:uid="{BE19AB47-F893-447C-95A7-E50D34C807F4}"/>
    <cellStyle name="Vírgula 3 2 2 4 7 2" xfId="5078" xr:uid="{A4B25A68-F7BA-44BB-BC88-8FF01C8E838D}"/>
    <cellStyle name="Vírgula 3 2 2 4 8" xfId="5079" xr:uid="{CAD7A02C-A824-498F-876C-84930D0E8777}"/>
    <cellStyle name="Vírgula 3 2 2 4 9" xfId="5050" xr:uid="{489FBCD1-A21A-45C6-8F66-AAD288506F4F}"/>
    <cellStyle name="Vírgula 3 2 2 5" xfId="2238" xr:uid="{D47D4998-5570-40DB-9539-1A4716E4C4B5}"/>
    <cellStyle name="Vírgula 3 2 2 5 2" xfId="2239" xr:uid="{AAE94939-34B5-4668-B204-F2AFA047BAD0}"/>
    <cellStyle name="Vírgula 3 2 2 5 2 2" xfId="5082" xr:uid="{69B185FD-E122-4BA0-A8FB-9046B327400B}"/>
    <cellStyle name="Vírgula 3 2 2 5 2 2 2" xfId="5083" xr:uid="{316D02B7-D477-428E-B079-09911762DFB8}"/>
    <cellStyle name="Vírgula 3 2 2 5 2 3" xfId="5084" xr:uid="{85A649EE-D957-4E8D-964B-5CB6565912B7}"/>
    <cellStyle name="Vírgula 3 2 2 5 2 4" xfId="5081" xr:uid="{952AE537-990C-4AA0-AAFE-4511B4719156}"/>
    <cellStyle name="Vírgula 3 2 2 5 3" xfId="2240" xr:uid="{2DBCBD06-CA83-4814-AA43-6A17EAF1C79C}"/>
    <cellStyle name="Vírgula 3 2 2 5 3 2" xfId="5086" xr:uid="{21CFBC2D-B044-4217-80AF-3ACEF4727DE0}"/>
    <cellStyle name="Vírgula 3 2 2 5 3 2 2" xfId="5087" xr:uid="{CAC04461-A22D-483F-88FD-5327264ECC31}"/>
    <cellStyle name="Vírgula 3 2 2 5 3 3" xfId="5088" xr:uid="{756B6B1E-6E67-4D96-9A4C-CF9979695C7A}"/>
    <cellStyle name="Vírgula 3 2 2 5 3 4" xfId="5085" xr:uid="{C5955053-2BA8-456C-93DF-7B884F97F087}"/>
    <cellStyle name="Vírgula 3 2 2 5 4" xfId="5089" xr:uid="{B033A226-5977-418B-8882-66CB7ECD6524}"/>
    <cellStyle name="Vírgula 3 2 2 5 4 2" xfId="5090" xr:uid="{63403BEB-9DA7-4AF1-AFAA-FD9B24C584A2}"/>
    <cellStyle name="Vírgula 3 2 2 5 4 2 2" xfId="5091" xr:uid="{AD83484E-20DF-4F20-99DE-ACD52B093523}"/>
    <cellStyle name="Vírgula 3 2 2 5 4 3" xfId="5092" xr:uid="{1B75A575-C79C-45E0-B287-042CFCDC55AC}"/>
    <cellStyle name="Vírgula 3 2 2 5 5" xfId="5093" xr:uid="{EE8A0300-708D-4B9B-B185-DEF674300515}"/>
    <cellStyle name="Vírgula 3 2 2 5 5 2" xfId="5094" xr:uid="{C44002DD-7EB1-4118-96D5-B3E0EE4A2B0A}"/>
    <cellStyle name="Vírgula 3 2 2 5 6" xfId="5095" xr:uid="{C5AD3FBC-F53E-435B-A145-AC7E8174930D}"/>
    <cellStyle name="Vírgula 3 2 2 5 6 2" xfId="5096" xr:uid="{D725CD7B-1DCC-4180-AEB3-999B2C2337CF}"/>
    <cellStyle name="Vírgula 3 2 2 5 7" xfId="5097" xr:uid="{8A4AD6AC-4163-4C52-BEBB-66B3D23301C7}"/>
    <cellStyle name="Vírgula 3 2 2 5 8" xfId="5080" xr:uid="{61084EA3-D486-47FC-8BCA-4CD0A22676EC}"/>
    <cellStyle name="Vírgula 3 2 2 6" xfId="2241" xr:uid="{A3660C7A-89F6-4A61-BC02-0DB935057D8D}"/>
    <cellStyle name="Vírgula 3 2 2 6 2" xfId="2242" xr:uid="{B6533E4C-E087-4BE9-9801-700772684620}"/>
    <cellStyle name="Vírgula 3 2 2 6 2 2" xfId="5100" xr:uid="{746EFD9E-29BC-4ED6-8413-1D55EE886736}"/>
    <cellStyle name="Vírgula 3 2 2 6 2 3" xfId="5099" xr:uid="{8518FF0C-4B29-4F78-BD0D-80F3B7D1AC93}"/>
    <cellStyle name="Vírgula 3 2 2 6 3" xfId="2243" xr:uid="{0E961989-6F64-4282-A5E2-FACD1E058EFD}"/>
    <cellStyle name="Vírgula 3 2 2 6 3 2" xfId="5102" xr:uid="{767A70F2-A1CF-406A-BB0E-516D15AB8039}"/>
    <cellStyle name="Vírgula 3 2 2 6 3 3" xfId="5101" xr:uid="{DBF6120C-4B9D-4AA1-BCCF-85A556D16CE9}"/>
    <cellStyle name="Vírgula 3 2 2 6 4" xfId="5103" xr:uid="{10B0BBBD-B510-4E93-B2C4-47F8C941C4E4}"/>
    <cellStyle name="Vírgula 3 2 2 6 4 2" xfId="5104" xr:uid="{614740D0-34BF-4F40-889F-859F3B836583}"/>
    <cellStyle name="Vírgula 3 2 2 6 5" xfId="5105" xr:uid="{00F84BAA-AD0A-4758-91FC-8382DEEA6EEF}"/>
    <cellStyle name="Vírgula 3 2 2 6 5 2" xfId="5106" xr:uid="{D38F1F3F-2A64-431B-B9AA-251BBE63FDF5}"/>
    <cellStyle name="Vírgula 3 2 2 6 6" xfId="5107" xr:uid="{A7EDF2CC-5C53-48D4-B8A8-06DB18C4D9CD}"/>
    <cellStyle name="Vírgula 3 2 2 6 7" xfId="5098" xr:uid="{8E3CF3DF-F3CF-43F2-85B8-74DA9CBBA432}"/>
    <cellStyle name="Vírgula 3 2 2 7" xfId="2244" xr:uid="{502C043D-7FA2-48FA-BAA4-66EC0E840970}"/>
    <cellStyle name="Vírgula 3 2 2 7 2" xfId="5109" xr:uid="{B4998EA3-40B6-4D8B-9724-DE2CDA60341A}"/>
    <cellStyle name="Vírgula 3 2 2 7 2 2" xfId="5110" xr:uid="{B7E834CF-584B-49BF-94D9-26E97708CA06}"/>
    <cellStyle name="Vírgula 3 2 2 7 3" xfId="5111" xr:uid="{494FD091-D8C2-42A7-92CD-5A10B135C83D}"/>
    <cellStyle name="Vírgula 3 2 2 7 4" xfId="5108" xr:uid="{A250CE6F-E8C7-41F7-9C78-2ECFE862335F}"/>
    <cellStyle name="Vírgula 3 2 2 8" xfId="5112" xr:uid="{26BBA424-6B56-4218-A8E4-553728380B81}"/>
    <cellStyle name="Vírgula 3 2 2 8 2" xfId="5113" xr:uid="{216CC053-3B0E-460A-8553-41857CE864D8}"/>
    <cellStyle name="Vírgula 3 2 2 8 2 2" xfId="5114" xr:uid="{14273967-EBB8-4921-85DE-473354338736}"/>
    <cellStyle name="Vírgula 3 2 2 8 3" xfId="5115" xr:uid="{4DA8B0D6-A9E7-4AD3-B7B2-62046C07E726}"/>
    <cellStyle name="Vírgula 3 2 2 9" xfId="5116" xr:uid="{31C86D3E-DA05-4367-B8E7-F0C1C049CDC7}"/>
    <cellStyle name="Vírgula 3 2 2 9 2" xfId="5117" xr:uid="{3DD0D0C0-9D8A-447D-8ADE-8981D0B933D1}"/>
    <cellStyle name="Vírgula 3 2 2 9 2 2" xfId="5118" xr:uid="{36EC9776-3353-4A79-9EAB-42F3EA249091}"/>
    <cellStyle name="Vírgula 3 2 2 9 3" xfId="5119" xr:uid="{5140A1F7-288C-4F0C-92B3-08CAD759C2B8}"/>
    <cellStyle name="Vírgula 3 2 3" xfId="2245" xr:uid="{EA172D44-3B21-4C3D-90BE-580C785DDEEE}"/>
    <cellStyle name="Vírgula 3 2 3 2" xfId="2246" xr:uid="{863978CA-B811-44B8-B5D8-FFB060459D3C}"/>
    <cellStyle name="Vírgula 3 2 3 2 2" xfId="2247" xr:uid="{DC77D570-4112-494D-85F4-74E54D8CDAF2}"/>
    <cellStyle name="Vírgula 3 2 3 2 3" xfId="5121" xr:uid="{FCDD314F-ACBE-4058-AC16-1BA3335BDEA0}"/>
    <cellStyle name="Vírgula 3 2 3 3" xfId="2248" xr:uid="{B298C8C5-499A-4AA2-BD12-E6033CB29A02}"/>
    <cellStyle name="Vírgula 3 2 3 3 2" xfId="2249" xr:uid="{0129EED6-B080-4E8C-B5C0-BD8D697A1C7B}"/>
    <cellStyle name="Vírgula 3 2 3 4" xfId="2250" xr:uid="{9D7C01EC-BB50-4936-8FB6-41B19F30E45C}"/>
    <cellStyle name="Vírgula 3 2 3 5" xfId="2251" xr:uid="{4269EF34-9C61-4754-A89E-68EFE6ED8CE4}"/>
    <cellStyle name="Vírgula 3 2 3 6" xfId="5120" xr:uid="{FA602736-8250-4462-B2F9-299F93F2E2BF}"/>
    <cellStyle name="Vírgula 3 2 4" xfId="2252" xr:uid="{6611A2F6-BE51-480F-ACCE-89B2E8B918BF}"/>
    <cellStyle name="Vírgula 3 2 4 2" xfId="2253" xr:uid="{7DF3A42A-988A-4F85-9FE7-D9410ED760FE}"/>
    <cellStyle name="Vírgula 3 2 4 2 2" xfId="2254" xr:uid="{9A5A8343-9DA5-4241-B7CA-2A36B0CF48FA}"/>
    <cellStyle name="Vírgula 3 2 4 2 3" xfId="5123" xr:uid="{5B47F7DC-75AE-4250-A312-631DECAD3F22}"/>
    <cellStyle name="Vírgula 3 2 4 3" xfId="2255" xr:uid="{D92DD482-7713-441C-A144-A588F5904529}"/>
    <cellStyle name="Vírgula 3 2 4 3 2" xfId="2256" xr:uid="{3FB9EB78-EE8F-43D0-B179-61904C4D1786}"/>
    <cellStyle name="Vírgula 3 2 4 4" xfId="2257" xr:uid="{4360B29D-44B9-46B4-88BE-1300B72CA8EC}"/>
    <cellStyle name="Vírgula 3 2 4 5" xfId="2258" xr:uid="{27592293-70A2-426C-975B-46A808CCD983}"/>
    <cellStyle name="Vírgula 3 2 4 6" xfId="5122" xr:uid="{C062D7A2-A624-411C-9EE0-1DB5872DF742}"/>
    <cellStyle name="Vírgula 3 2 5" xfId="2259" xr:uid="{0C84895B-AD06-4551-971F-0459B7A6F5E7}"/>
    <cellStyle name="Vírgula 3 2 5 2" xfId="2260" xr:uid="{EF62385C-D1D9-4DBB-9EBF-2A8113550244}"/>
    <cellStyle name="Vírgula 3 2 5 2 2" xfId="2261" xr:uid="{B893A917-60D6-463C-9DC9-41771FF08435}"/>
    <cellStyle name="Vírgula 3 2 5 2 3" xfId="5125" xr:uid="{0D476739-5999-4F73-B9A2-5E951905CF97}"/>
    <cellStyle name="Vírgula 3 2 5 3" xfId="2262" xr:uid="{1228CB23-41A3-4CC2-AE33-3D38E4D29715}"/>
    <cellStyle name="Vírgula 3 2 5 3 2" xfId="2263" xr:uid="{CD1E503E-CFC1-4D43-91E7-7904723481BC}"/>
    <cellStyle name="Vírgula 3 2 5 4" xfId="2264" xr:uid="{69A52690-E718-405A-A404-8607AA5ABA3C}"/>
    <cellStyle name="Vírgula 3 2 5 5" xfId="2265" xr:uid="{0929EC9D-7397-4B4C-949F-27D09BA7B9C5}"/>
    <cellStyle name="Vírgula 3 2 5 6" xfId="5124" xr:uid="{714A7BE2-AFE4-4A70-9ECB-B0A53CBDC1A5}"/>
    <cellStyle name="Vírgula 3 2 6" xfId="2266" xr:uid="{D92487A6-12E9-4732-B6A3-608CFE675F11}"/>
    <cellStyle name="Vírgula 3 2 6 2" xfId="2267" xr:uid="{48AF4D5C-0A63-45E9-950C-63B934E438FD}"/>
    <cellStyle name="Vírgula 3 2 6 3" xfId="5126" xr:uid="{42C1E44E-57D1-4480-A646-4384932BD2F9}"/>
    <cellStyle name="Vírgula 3 2 7" xfId="2268" xr:uid="{4576075E-8D73-4275-9FE3-92A9B9D9FBFF}"/>
    <cellStyle name="Vírgula 3 2 7 2" xfId="2269" xr:uid="{15534A78-2B01-45B0-B1BC-A05C7A0951F8}"/>
    <cellStyle name="Vírgula 3 2 8" xfId="2270" xr:uid="{1841FE4E-22BA-4FCA-B3A3-A1915B5EDBD5}"/>
    <cellStyle name="Vírgula 3 2 9" xfId="2271" xr:uid="{9E17CED1-34DC-4BEC-9041-91F964CFC0EA}"/>
    <cellStyle name="Vírgula 3 3" xfId="2272" xr:uid="{7D65E869-E924-4FA1-91D6-12FEFF192A5A}"/>
    <cellStyle name="Vírgula 3 3 2" xfId="2273" xr:uid="{184711D4-5BB2-4C36-81AD-AE985C7023F0}"/>
    <cellStyle name="Vírgula 3 3 2 2" xfId="2274" xr:uid="{D909FD60-230B-467A-9F09-6EA5163B4DA7}"/>
    <cellStyle name="Vírgula 3 3 2 2 2" xfId="2275" xr:uid="{8DCF2333-1F2E-4618-BA09-7783BD2CF307}"/>
    <cellStyle name="Vírgula 3 3 2 2 3" xfId="5129" xr:uid="{274BE441-A640-4185-A290-01EE20FCF4FB}"/>
    <cellStyle name="Vírgula 3 3 2 3" xfId="2276" xr:uid="{D729207A-216A-489E-B708-53E6AA703799}"/>
    <cellStyle name="Vírgula 3 3 2 3 2" xfId="2277" xr:uid="{AB357DE8-DE34-4E88-9756-6E495B15DB71}"/>
    <cellStyle name="Vírgula 3 3 2 4" xfId="2278" xr:uid="{9A38E039-25EE-447E-B22F-FA5C330CBB86}"/>
    <cellStyle name="Vírgula 3 3 2 5" xfId="2279" xr:uid="{DD7B15CB-A5A5-4D9B-B782-01892A73D8A0}"/>
    <cellStyle name="Vírgula 3 3 2 6" xfId="5128" xr:uid="{18025187-6DF8-4D55-99AB-F4DA6C83A780}"/>
    <cellStyle name="Vírgula 3 3 3" xfId="2280" xr:uid="{C47CC077-9CA7-452A-8EF3-1C349CB1D4CF}"/>
    <cellStyle name="Vírgula 3 3 3 2" xfId="2281" xr:uid="{FBE0AB39-9CD4-4AC0-9CB3-2BCCE1F932A9}"/>
    <cellStyle name="Vírgula 3 3 3 3" xfId="5130" xr:uid="{7D21A075-D495-4FB4-8E0C-D52A63B93038}"/>
    <cellStyle name="Vírgula 3 3 4" xfId="2282" xr:uid="{2879E5BA-89DE-4093-992F-271EF5E5C0BC}"/>
    <cellStyle name="Vírgula 3 3 4 2" xfId="2283" xr:uid="{164D7F77-CEAB-4912-9C55-FC9DCD711152}"/>
    <cellStyle name="Vírgula 3 3 5" xfId="2284" xr:uid="{43CF9B88-EB42-4A3F-8C19-C3FE6ADE0A83}"/>
    <cellStyle name="Vírgula 3 3 6" xfId="2285" xr:uid="{B337FD75-646E-47F1-A3DD-29D376B38293}"/>
    <cellStyle name="Vírgula 3 3 7" xfId="5127" xr:uid="{583D9860-FAE3-4EE0-A2E2-ED09804E09B7}"/>
    <cellStyle name="Vírgula 3 4" xfId="2286" xr:uid="{3D5E4A90-AB99-4BD8-8F8D-C6465448B553}"/>
    <cellStyle name="Vírgula 3 4 2" xfId="2287" xr:uid="{1B2792F5-086A-4106-A65F-B8B2E7B6BBC7}"/>
    <cellStyle name="Vírgula 3 4 2 2" xfId="2288" xr:uid="{DDC87AFD-3067-4F49-B668-F04830F681E3}"/>
    <cellStyle name="Vírgula 3 4 2 3" xfId="5132" xr:uid="{A5F09ADE-650C-4C67-8F89-86CD18EBB005}"/>
    <cellStyle name="Vírgula 3 4 3" xfId="2289" xr:uid="{220DF092-A5C4-460B-89FE-F1BB3D66992C}"/>
    <cellStyle name="Vírgula 3 4 3 2" xfId="2290" xr:uid="{98DB1FE6-1FE2-4CB5-93C9-6187CE98B88D}"/>
    <cellStyle name="Vírgula 3 4 4" xfId="2291" xr:uid="{17FDBEB5-F32C-4BAD-B528-1EF6D0AD45A2}"/>
    <cellStyle name="Vírgula 3 4 5" xfId="2292" xr:uid="{96C250CD-884A-403C-AA17-8FC0B25F0FE5}"/>
    <cellStyle name="Vírgula 3 4 6" xfId="5131" xr:uid="{86DFD980-6046-4B26-AB85-7FB075DD2910}"/>
    <cellStyle name="Vírgula 3 5" xfId="2293" xr:uid="{EF78B17A-863E-4257-890C-9CB5679512B6}"/>
    <cellStyle name="Vírgula 3 5 2" xfId="2294" xr:uid="{7F15B881-5B8E-4F37-8388-0B45FD4ED448}"/>
    <cellStyle name="Vírgula 3 5 2 2" xfId="5134" xr:uid="{1519F38D-EEA2-47ED-8642-99116124A2C0}"/>
    <cellStyle name="Vírgula 3 5 3" xfId="5133" xr:uid="{A24271B3-5416-4855-B2A1-4AF65B89C099}"/>
    <cellStyle name="Vírgula 3 6" xfId="2295" xr:uid="{80B56325-9145-4F45-910E-DB02A57A8CAA}"/>
    <cellStyle name="Vírgula 3 6 2" xfId="2296" xr:uid="{791E9886-AC04-4A0B-9851-A2DFAB14C5C3}"/>
    <cellStyle name="Vírgula 3 6 2 2" xfId="5136" xr:uid="{0D9DC48D-A856-4AAF-9EB5-70926016935F}"/>
    <cellStyle name="Vírgula 3 6 3" xfId="5135" xr:uid="{4FB6C696-1E58-4993-8DAE-EC19B449E62E}"/>
    <cellStyle name="Vírgula 3 7" xfId="2297" xr:uid="{7C1EAE00-176F-444A-A72E-A424411C2690}"/>
    <cellStyle name="Vírgula 3 7 2" xfId="5138" xr:uid="{2146D48A-B25E-4EB9-AF0F-F4ECD5C6570D}"/>
    <cellStyle name="Vírgula 3 7 3" xfId="5137" xr:uid="{902C32E2-E811-44EC-8879-3612C2F8A3A4}"/>
    <cellStyle name="Vírgula 3 8" xfId="5139" xr:uid="{0289708A-5959-4D3C-81B1-9FBBFD7EA40B}"/>
    <cellStyle name="Vírgula 3 9" xfId="4810" xr:uid="{F879A817-6892-40C7-BDAE-A15735ADD969}"/>
    <cellStyle name="Vírgula 4" xfId="2298" xr:uid="{842DD73C-8A1C-47A0-9C89-ED942DAD1E0D}"/>
    <cellStyle name="Vírgula 4 10" xfId="5140" xr:uid="{238F9E51-6500-43B3-8EAF-67567D39B6A1}"/>
    <cellStyle name="Vírgula 4 2" xfId="2299" xr:uid="{495DA7A7-7F87-41DD-94A9-6503D572DC6E}"/>
    <cellStyle name="Vírgula 4 2 2" xfId="2300" xr:uid="{3A962D4D-9226-4BDC-BBA6-21B4374EDFB9}"/>
    <cellStyle name="Vírgula 4 2 2 2" xfId="2301" xr:uid="{75AC62DC-0E04-4DE3-B276-9A4B2D1A60F9}"/>
    <cellStyle name="Vírgula 4 2 2 2 2" xfId="2302" xr:uid="{56D1787F-5D48-4233-BECD-48F0F081D0DC}"/>
    <cellStyle name="Vírgula 4 2 2 2 2 2" xfId="2303" xr:uid="{C5DE7C5F-4536-44D8-AB01-D540C53D4B03}"/>
    <cellStyle name="Vírgula 4 2 2 2 2 3" xfId="5144" xr:uid="{58503807-33A4-4A36-8CDD-B1E6592079AE}"/>
    <cellStyle name="Vírgula 4 2 2 2 3" xfId="2304" xr:uid="{A1BBE474-0110-4350-9F70-9856D2F3AFEF}"/>
    <cellStyle name="Vírgula 4 2 2 2 3 2" xfId="2305" xr:uid="{D4403E60-7D44-4E39-806A-38598F79B619}"/>
    <cellStyle name="Vírgula 4 2 2 2 4" xfId="2306" xr:uid="{D2C12026-8D71-4DFC-A41F-9658D2D86165}"/>
    <cellStyle name="Vírgula 4 2 2 2 5" xfId="2307" xr:uid="{B761464D-8B7B-490D-9109-CFA0500D51DD}"/>
    <cellStyle name="Vírgula 4 2 2 2 6" xfId="5143" xr:uid="{DD4E364C-0183-420B-9AD8-55493A77AA5D}"/>
    <cellStyle name="Vírgula 4 2 2 3" xfId="2308" xr:uid="{7A5C5117-F8BC-476F-9E56-22B36BA153F4}"/>
    <cellStyle name="Vírgula 4 2 2 3 2" xfId="2309" xr:uid="{765EBF43-C50C-4EAA-A819-C4D2EE7214D3}"/>
    <cellStyle name="Vírgula 4 2 2 3 2 2" xfId="2310" xr:uid="{CCECED27-0AF7-4249-99CF-F46BFC9A6E7C}"/>
    <cellStyle name="Vírgula 4 2 2 3 2 3" xfId="5146" xr:uid="{A637C4E6-24BB-42CF-ACAB-CC65006D6E6E}"/>
    <cellStyle name="Vírgula 4 2 2 3 3" xfId="2311" xr:uid="{5B5F7D42-5148-416A-9E9A-DD3849BF6410}"/>
    <cellStyle name="Vírgula 4 2 2 3 3 2" xfId="2312" xr:uid="{EEFDE304-A896-4777-81AB-1F6008927B5F}"/>
    <cellStyle name="Vírgula 4 2 2 3 4" xfId="2313" xr:uid="{B9816D41-2A46-4BB5-9B7D-BF72A1F758FB}"/>
    <cellStyle name="Vírgula 4 2 2 3 5" xfId="5145" xr:uid="{906FDE6E-B458-4231-BD64-7C90B13ED41B}"/>
    <cellStyle name="Vírgula 4 2 2 4" xfId="2314" xr:uid="{D9861261-E388-431C-98FE-BD25353874A6}"/>
    <cellStyle name="Vírgula 4 2 2 4 2" xfId="2315" xr:uid="{8B127766-63FC-4788-B142-0C086BF224F5}"/>
    <cellStyle name="Vírgula 4 2 2 4 2 2" xfId="5148" xr:uid="{821B6933-E325-4CEE-A4A2-27C844E12868}"/>
    <cellStyle name="Vírgula 4 2 2 4 3" xfId="5147" xr:uid="{A9F08C7F-49EC-4AC3-8703-B89931369A4B}"/>
    <cellStyle name="Vírgula 4 2 2 5" xfId="2316" xr:uid="{56AC31CB-8051-44A5-9DF8-E0CF5883D63B}"/>
    <cellStyle name="Vírgula 4 2 2 5 2" xfId="2317" xr:uid="{4193E0E5-6A09-46CF-AE81-E64C2DCB8836}"/>
    <cellStyle name="Vírgula 4 2 2 5 3" xfId="5149" xr:uid="{EED904D7-A79D-43C3-BD22-B78B09B5BEB7}"/>
    <cellStyle name="Vírgula 4 2 2 6" xfId="2318" xr:uid="{48C8F74A-4DB3-40A9-8D03-7BBBB61FFDED}"/>
    <cellStyle name="Vírgula 4 2 2 7" xfId="2319" xr:uid="{2CD653C5-B92C-49B4-898C-103F53C79C84}"/>
    <cellStyle name="Vírgula 4 2 2 8" xfId="5142" xr:uid="{7CB44AF8-1B31-434E-8B55-E7AE8D827582}"/>
    <cellStyle name="Vírgula 4 2 3" xfId="2320" xr:uid="{C07FD505-8425-4798-9D15-811451138931}"/>
    <cellStyle name="Vírgula 4 2 3 2" xfId="2321" xr:uid="{BF0CF34C-3863-4A56-BD84-7EAB08B48B93}"/>
    <cellStyle name="Vírgula 4 2 3 2 2" xfId="5151" xr:uid="{01A54AFB-B360-42CC-B67C-D208312E48BB}"/>
    <cellStyle name="Vírgula 4 2 3 3" xfId="5150" xr:uid="{660EDFDD-C2C8-4956-87BB-FDC910665DAE}"/>
    <cellStyle name="Vírgula 4 2 4" xfId="2322" xr:uid="{0B905A19-DF34-4C2F-BCC2-8E69FB8F59D7}"/>
    <cellStyle name="Vírgula 4 2 4 2" xfId="2323" xr:uid="{AD5F6945-7110-481F-98C8-9F3839DFE606}"/>
    <cellStyle name="Vírgula 4 2 4 2 2" xfId="5153" xr:uid="{D921E1A6-1BA7-4946-A832-65101860E477}"/>
    <cellStyle name="Vírgula 4 2 4 3" xfId="5152" xr:uid="{19DB75C0-529B-4601-97CF-3C888F2B3A93}"/>
    <cellStyle name="Vírgula 4 2 5" xfId="2324" xr:uid="{F1325195-F650-420B-AC66-7DA1FFB59C79}"/>
    <cellStyle name="Vírgula 4 2 5 2" xfId="5155" xr:uid="{599C9DD1-00D5-41DB-9CB8-DF58605B4D4B}"/>
    <cellStyle name="Vírgula 4 2 5 3" xfId="5154" xr:uid="{61BBCDC5-EF58-4D31-B88C-77784D14816F}"/>
    <cellStyle name="Vírgula 4 2 6" xfId="5156" xr:uid="{1C2548D5-17AA-492F-B5E8-AC7F24FF9951}"/>
    <cellStyle name="Vírgula 4 2 7" xfId="5141" xr:uid="{39B68B07-1136-4740-A9FB-9C787CA448BD}"/>
    <cellStyle name="Vírgula 4 3" xfId="2325" xr:uid="{C651BD62-F82C-4ECA-8E99-7D766752B4C2}"/>
    <cellStyle name="Vírgula 4 3 2" xfId="2326" xr:uid="{992B87E2-A8F4-47E0-AD85-B29745E055EB}"/>
    <cellStyle name="Vírgula 4 3 2 2" xfId="2327" xr:uid="{98C75F3B-D596-432D-96C5-DCFFF7159D35}"/>
    <cellStyle name="Vírgula 4 3 2 2 2" xfId="2328" xr:uid="{0FFB282C-9342-4907-99A9-5C3D1194C02F}"/>
    <cellStyle name="Vírgula 4 3 2 2 3" xfId="5159" xr:uid="{2EC6DD5F-F322-43DC-AAB7-3E180264A459}"/>
    <cellStyle name="Vírgula 4 3 2 3" xfId="2329" xr:uid="{E1DE742D-6A9B-4DF6-AB9D-2041B522E5AE}"/>
    <cellStyle name="Vírgula 4 3 2 3 2" xfId="2330" xr:uid="{9381CBCB-B15B-41DA-9804-41E4A9810B48}"/>
    <cellStyle name="Vírgula 4 3 2 4" xfId="2331" xr:uid="{A9E02EC0-6730-41FA-AA6C-FC2709DA17D6}"/>
    <cellStyle name="Vírgula 4 3 2 5" xfId="2332" xr:uid="{7A7A1E47-8C68-40B5-8932-4BE48B016195}"/>
    <cellStyle name="Vírgula 4 3 2 6" xfId="5158" xr:uid="{8CEB5EB5-82B8-4915-B189-C990B80D914A}"/>
    <cellStyle name="Vírgula 4 3 3" xfId="2333" xr:uid="{A3D00ECA-0875-423C-B4C6-0B35B0620862}"/>
    <cellStyle name="Vírgula 4 3 3 2" xfId="2334" xr:uid="{6DDF3B53-4CA3-46A4-A26C-9158D297F9E5}"/>
    <cellStyle name="Vírgula 4 3 3 2 2" xfId="2335" xr:uid="{F6675BBD-B572-4F24-A878-46CA63D650A7}"/>
    <cellStyle name="Vírgula 4 3 3 2 3" xfId="5161" xr:uid="{513B6BF2-8DDC-4AEA-A8E2-D7106978F284}"/>
    <cellStyle name="Vírgula 4 3 3 3" xfId="2336" xr:uid="{D7A7D42E-7A5C-4810-A41B-7CC40BB1791A}"/>
    <cellStyle name="Vírgula 4 3 3 3 2" xfId="2337" xr:uid="{489104FD-F888-49D2-BB54-3A1D1FFE1E80}"/>
    <cellStyle name="Vírgula 4 3 3 4" xfId="2338" xr:uid="{FD9450C6-3861-406B-9469-6D1864126792}"/>
    <cellStyle name="Vírgula 4 3 3 5" xfId="2339" xr:uid="{3AF6C6C2-2885-44EC-8789-13F8CF25F3F0}"/>
    <cellStyle name="Vírgula 4 3 3 6" xfId="5160" xr:uid="{6CA4EE2C-8C72-4EF8-AB7C-345E13FAB862}"/>
    <cellStyle name="Vírgula 4 3 4" xfId="2340" xr:uid="{7F63ADFF-35EC-4C7E-9F00-C357E9C58C8E}"/>
    <cellStyle name="Vírgula 4 3 4 2" xfId="2341" xr:uid="{D88BDED8-60A7-4275-9DDA-4DDFFD5F443E}"/>
    <cellStyle name="Vírgula 4 3 4 2 2" xfId="2342" xr:uid="{2CB7D86B-359B-4D0A-8F32-C33CE4CCC004}"/>
    <cellStyle name="Vírgula 4 3 4 2 3" xfId="5163" xr:uid="{86D3FB2F-70BE-4CC8-A19F-95B79B01C6D4}"/>
    <cellStyle name="Vírgula 4 3 4 3" xfId="2343" xr:uid="{5A44B11C-4BE1-4FC2-B9A7-6242C08AF90E}"/>
    <cellStyle name="Vírgula 4 3 4 3 2" xfId="2344" xr:uid="{8482C9E8-89E9-4766-B43F-5F582E9253F2}"/>
    <cellStyle name="Vírgula 4 3 4 4" xfId="2345" xr:uid="{00134C82-70E4-41D9-9DD2-6866F0A0EC44}"/>
    <cellStyle name="Vírgula 4 3 4 5" xfId="5162" xr:uid="{E04279F6-1F0C-48D6-951E-AC84D48C45BA}"/>
    <cellStyle name="Vírgula 4 3 5" xfId="2346" xr:uid="{A4AF0D8F-E4C2-4490-9E6C-7845427ED4C2}"/>
    <cellStyle name="Vírgula 4 3 5 2" xfId="2347" xr:uid="{5D68A23B-9197-4516-B209-CB35B23759F8}"/>
    <cellStyle name="Vírgula 4 3 5 3" xfId="5164" xr:uid="{2BFBF080-6AA7-426D-90ED-97BAE36350AB}"/>
    <cellStyle name="Vírgula 4 3 6" xfId="2348" xr:uid="{CD2A22D7-C6B6-4121-9E11-B0733617D702}"/>
    <cellStyle name="Vírgula 4 3 6 2" xfId="2349" xr:uid="{B5CB0698-642C-40DB-8EBB-C9CC8A505F0A}"/>
    <cellStyle name="Vírgula 4 3 7" xfId="2350" xr:uid="{354486C8-5995-4234-B4B6-9D6785FBDC4C}"/>
    <cellStyle name="Vírgula 4 3 8" xfId="2351" xr:uid="{B5C54551-DF11-41EE-833E-6D1052968132}"/>
    <cellStyle name="Vírgula 4 3 9" xfId="5157" xr:uid="{86C74E05-B083-4A5B-A428-DB3FB873965C}"/>
    <cellStyle name="Vírgula 4 4" xfId="2352" xr:uid="{48FC59D8-42BD-401A-9F38-DFB4F990A58E}"/>
    <cellStyle name="Vírgula 4 4 2" xfId="2353" xr:uid="{B7002BF9-A184-4F85-9961-C18A77F59D84}"/>
    <cellStyle name="Vírgula 4 4 2 2" xfId="5167" xr:uid="{BE5A5BD4-5D17-4866-AC5B-C30FAD404D47}"/>
    <cellStyle name="Vírgula 4 4 2 3" xfId="5166" xr:uid="{48A5E723-ABC8-4AD2-8CCA-EE524B9767F1}"/>
    <cellStyle name="Vírgula 4 4 3" xfId="5168" xr:uid="{AF44BA79-D306-437C-94C8-41E87390ACE1}"/>
    <cellStyle name="Vírgula 4 4 4" xfId="5165" xr:uid="{55EF2B5A-24AC-4ECF-A6DF-639F5A219ECB}"/>
    <cellStyle name="Vírgula 4 5" xfId="2354" xr:uid="{1BD5BC61-450F-43E5-9A33-6552344C23E1}"/>
    <cellStyle name="Vírgula 4 5 2" xfId="2355" xr:uid="{79D54071-106C-4C2A-8B8F-DA6A1BCFEA43}"/>
    <cellStyle name="Vírgula 4 5 2 2" xfId="5170" xr:uid="{410DB28C-BBFB-4FF5-994A-6E76C46B91DC}"/>
    <cellStyle name="Vírgula 4 5 3" xfId="5169" xr:uid="{116A00A3-CB0B-4579-8958-E03F00A6EB3E}"/>
    <cellStyle name="Vírgula 4 6" xfId="2356" xr:uid="{9DDE9431-DDFA-461E-8D19-73CBF54177DA}"/>
    <cellStyle name="Vírgula 4 6 2" xfId="5172" xr:uid="{ADB2376C-A3C3-4B56-89B4-55D736D295B2}"/>
    <cellStyle name="Vírgula 4 6 3" xfId="5171" xr:uid="{A28EE2C7-B1D2-4022-AD74-43EDD5EF4E24}"/>
    <cellStyle name="Vírgula 4 7" xfId="2357" xr:uid="{9924DB30-A8C4-45C7-9770-14C757698683}"/>
    <cellStyle name="Vírgula 4 7 2" xfId="5174" xr:uid="{2392B13F-EAB8-42DD-A88D-ED228DE6EF6E}"/>
    <cellStyle name="Vírgula 4 7 3" xfId="5173" xr:uid="{E497AC3A-AB42-4214-9BA2-2615DDCC8A63}"/>
    <cellStyle name="Vírgula 4 8" xfId="5175" xr:uid="{E260CE62-D7F2-4DAA-938B-04BA3064EF53}"/>
    <cellStyle name="Vírgula 4 8 2" xfId="5176" xr:uid="{8737F63C-FB68-4ED3-8AD4-8F3A3A0A654B}"/>
    <cellStyle name="Vírgula 4 9" xfId="5177" xr:uid="{749D2A0C-7DE2-450E-98C8-FC797949B253}"/>
    <cellStyle name="Vírgula 5" xfId="2358" xr:uid="{71978BA3-83B6-49CD-AB48-723CE739982B}"/>
    <cellStyle name="Vírgula 5 2" xfId="2359" xr:uid="{E93A6F06-7C68-4AEF-86E0-B924D757B1A3}"/>
    <cellStyle name="Vírgula 5 2 2" xfId="2360" xr:uid="{8E3AA16A-8426-4635-91F7-6A85A155C6B5}"/>
    <cellStyle name="Vírgula 5 2 2 2" xfId="2361" xr:uid="{B37C114C-186E-428C-BEF3-21A024FF670D}"/>
    <cellStyle name="Vírgula 5 2 2 2 2" xfId="2362" xr:uid="{D3D04713-2F89-479B-A11D-71DD21AC6993}"/>
    <cellStyle name="Vírgula 5 2 2 2 3" xfId="5181" xr:uid="{9CD6E88E-A49D-4F0B-91EA-BE67853F8BD3}"/>
    <cellStyle name="Vírgula 5 2 2 3" xfId="2363" xr:uid="{A226FECF-ABF0-400F-A754-D70B6BC3B32A}"/>
    <cellStyle name="Vírgula 5 2 2 3 2" xfId="2364" xr:uid="{99B405AD-FBB0-4F56-90D0-3E1E83FD9EB9}"/>
    <cellStyle name="Vírgula 5 2 2 4" xfId="2365" xr:uid="{7F02A8F9-A7CC-4F2C-8CCE-A3A102B3FA7B}"/>
    <cellStyle name="Vírgula 5 2 2 5" xfId="2366" xr:uid="{50F64604-81FA-4718-8754-E87A031D395B}"/>
    <cellStyle name="Vírgula 5 2 2 6" xfId="5180" xr:uid="{39F397DB-EB76-421F-ADE0-10773A725449}"/>
    <cellStyle name="Vírgula 5 2 3" xfId="2367" xr:uid="{C2085689-D1D5-4162-A6FE-35060A81A9BF}"/>
    <cellStyle name="Vírgula 5 2 3 2" xfId="2368" xr:uid="{35CA0A2B-B52F-4B76-B2EF-454DD5A313C4}"/>
    <cellStyle name="Vírgula 5 2 3 3" xfId="5182" xr:uid="{2124E39B-E9F3-45BA-A8C3-69E1D5153764}"/>
    <cellStyle name="Vírgula 5 2 4" xfId="2369" xr:uid="{C49CB26B-40AC-42E9-A579-7B538A0C0BB3}"/>
    <cellStyle name="Vírgula 5 2 4 2" xfId="2370" xr:uid="{655D7C4C-8DB8-4F88-A5B4-140C135F3371}"/>
    <cellStyle name="Vírgula 5 2 5" xfId="2371" xr:uid="{736898F0-BE5B-47FF-9C13-D26219F23D9D}"/>
    <cellStyle name="Vírgula 5 2 6" xfId="2372" xr:uid="{8EC59B47-7D93-479F-B992-DA42B0048D8E}"/>
    <cellStyle name="Vírgula 5 2 7" xfId="5179" xr:uid="{9A525A36-D13A-4DA0-96C3-811CDAD97D7B}"/>
    <cellStyle name="Vírgula 5 3" xfId="2373" xr:uid="{EA544210-D53A-4ADA-ABFC-374CBEE22DA9}"/>
    <cellStyle name="Vírgula 5 3 2" xfId="2374" xr:uid="{1B4EA2E8-7455-4E24-BAD4-348F437822B3}"/>
    <cellStyle name="Vírgula 5 3 2 2" xfId="2375" xr:uid="{F4F02C64-3AC3-4D6B-93BB-E64BDFA0043E}"/>
    <cellStyle name="Vírgula 5 3 2 3" xfId="5184" xr:uid="{F0161F2B-8B07-46C4-A607-8C1BBBF2C6F6}"/>
    <cellStyle name="Vírgula 5 3 3" xfId="2376" xr:uid="{6DECC71B-BE2D-49A3-9C6A-F95DF10BA35C}"/>
    <cellStyle name="Vírgula 5 3 3 2" xfId="2377" xr:uid="{A07BA5FD-A820-4390-B3F2-50DF75EAB69B}"/>
    <cellStyle name="Vírgula 5 3 4" xfId="2378" xr:uid="{7EF8DB19-A395-4E67-B0C0-52A3B31D2CA8}"/>
    <cellStyle name="Vírgula 5 3 5" xfId="2379" xr:uid="{374AE498-2655-4715-967E-2EC4213989F9}"/>
    <cellStyle name="Vírgula 5 3 6" xfId="5183" xr:uid="{248FF5CA-1BC3-45C5-9A86-ED257E7153B1}"/>
    <cellStyle name="Vírgula 5 4" xfId="2380" xr:uid="{7B0FEC72-4962-417D-9E10-351FEB42D445}"/>
    <cellStyle name="Vírgula 5 4 2" xfId="2381" xr:uid="{D2DC9EE0-A731-4F10-94CD-C0AE18006E89}"/>
    <cellStyle name="Vírgula 5 4 2 2" xfId="5186" xr:uid="{F3356E42-572E-4DDC-BA41-BE1A3E77A418}"/>
    <cellStyle name="Vírgula 5 4 3" xfId="5185" xr:uid="{9229F1A2-5BD2-469E-BF09-EE8B9DBDB3DE}"/>
    <cellStyle name="Vírgula 5 5" xfId="2382" xr:uid="{5BB4603C-5A69-42CF-A435-972008CCF792}"/>
    <cellStyle name="Vírgula 5 5 2" xfId="2383" xr:uid="{DFF08995-98D1-4769-92E3-CF98E4D77F3C}"/>
    <cellStyle name="Vírgula 5 5 3" xfId="5187" xr:uid="{A01D19DC-7763-4F95-9670-A1A36D9F9D3C}"/>
    <cellStyle name="Vírgula 5 6" xfId="2384" xr:uid="{442EF58E-7E9E-4B3C-8C7C-47C6685472E3}"/>
    <cellStyle name="Vírgula 5 7" xfId="5178" xr:uid="{52B7D55C-3A00-470D-9AA6-E90163E73E98}"/>
    <cellStyle name="Vírgula 6" xfId="2385" xr:uid="{D9FE6C40-0A34-4BD6-B2D2-8743F93CAA88}"/>
    <cellStyle name="Vírgula 6 2" xfId="2386" xr:uid="{F37FDFD7-B92A-4BAA-9E46-E20CCFEC183F}"/>
    <cellStyle name="Vírgula 6 2 2" xfId="2387" xr:uid="{56E729AB-9D38-4A7B-AAC1-D52CA542F533}"/>
    <cellStyle name="Vírgula 6 2 2 2" xfId="2388" xr:uid="{3395650E-787B-4E3C-A9EB-A7ED4A86A082}"/>
    <cellStyle name="Vírgula 6 2 2 2 2" xfId="2389" xr:uid="{76C10B39-098C-47B5-A857-A1F99C263108}"/>
    <cellStyle name="Vírgula 6 2 2 2 3" xfId="5191" xr:uid="{E15EDE95-864F-409B-85E2-34A6B73859C9}"/>
    <cellStyle name="Vírgula 6 2 2 3" xfId="2390" xr:uid="{048C5372-858B-4A4E-BEF7-DCC7E3829F7E}"/>
    <cellStyle name="Vírgula 6 2 2 3 2" xfId="2391" xr:uid="{0D7CA732-A93D-4994-9079-2AD2F2A0BBAA}"/>
    <cellStyle name="Vírgula 6 2 2 4" xfId="2392" xr:uid="{32031A6C-B3CC-42B1-82D2-D72919E12421}"/>
    <cellStyle name="Vírgula 6 2 2 5" xfId="5190" xr:uid="{89D91990-73DC-4DFA-8088-10A29B3D8547}"/>
    <cellStyle name="Vírgula 6 2 3" xfId="2393" xr:uid="{FA74C5AF-26D6-4CA9-94A0-BEB62F26600F}"/>
    <cellStyle name="Vírgula 6 2 3 2" xfId="2394" xr:uid="{8A091E0D-04C5-488C-AB33-CE75440F4AC8}"/>
    <cellStyle name="Vírgula 6 2 3 3" xfId="5192" xr:uid="{435B6AF2-65D0-4C01-84F2-081284C8CC60}"/>
    <cellStyle name="Vírgula 6 2 4" xfId="2395" xr:uid="{21342B80-9212-4F8A-84EF-7070ADA9990B}"/>
    <cellStyle name="Vírgula 6 2 4 2" xfId="2396" xr:uid="{FBB53FB7-9998-45DC-85F8-C8E64C8BEAB9}"/>
    <cellStyle name="Vírgula 6 2 5" xfId="2397" xr:uid="{7625FE3B-C03B-43F9-80BB-0DDB78FCB483}"/>
    <cellStyle name="Vírgula 6 2 6" xfId="2398" xr:uid="{C6CA4EC2-7E99-49A4-88C9-A0FA6FCE1A7B}"/>
    <cellStyle name="Vírgula 6 2 7" xfId="2399" xr:uid="{1FC5B413-C122-47C1-9C83-9776D2C3EAC4}"/>
    <cellStyle name="Vírgula 6 2 8" xfId="5189" xr:uid="{BD22CE27-258E-4D4F-9987-5136DF7F1F02}"/>
    <cellStyle name="Vírgula 6 3" xfId="2400" xr:uid="{96D78F89-0482-4EC7-820D-1EA629B0CE01}"/>
    <cellStyle name="Vírgula 6 3 2" xfId="2401" xr:uid="{A78D81A8-9D9C-4DBA-9703-CFFD0DE5FCEB}"/>
    <cellStyle name="Vírgula 6 3 2 2" xfId="2402" xr:uid="{A093A7E8-7545-49FB-9F11-F68E81E3E5C6}"/>
    <cellStyle name="Vírgula 6 3 2 3" xfId="5194" xr:uid="{8538EE44-8FB5-4BDF-B91C-6D9396F0592A}"/>
    <cellStyle name="Vírgula 6 3 3" xfId="2403" xr:uid="{87C999A2-3D79-411E-9657-5D4F86DFD53D}"/>
    <cellStyle name="Vírgula 6 3 3 2" xfId="2404" xr:uid="{13EC3C34-8129-4EBF-B6B3-79B0C2BF2B49}"/>
    <cellStyle name="Vírgula 6 3 4" xfId="2405" xr:uid="{A8BB0BB6-5B0A-4196-A52A-A92D0BD68B14}"/>
    <cellStyle name="Vírgula 6 3 5" xfId="2406" xr:uid="{80A8BC62-15FC-4215-AAF8-86DFA11D15AF}"/>
    <cellStyle name="Vírgula 6 3 6" xfId="5193" xr:uid="{AD60CCE4-A52A-40B4-BA07-49CB6AAB1068}"/>
    <cellStyle name="Vírgula 6 4" xfId="2407" xr:uid="{678E06A1-4035-43AE-A6C0-2FD325FFC16A}"/>
    <cellStyle name="Vírgula 6 4 2" xfId="2408" xr:uid="{9159F414-33BD-4043-9F5E-A2A83E62954D}"/>
    <cellStyle name="Vírgula 6 4 2 2" xfId="2409" xr:uid="{80391AA4-4212-484B-A49D-EB7ECF15805B}"/>
    <cellStyle name="Vírgula 6 4 2 3" xfId="5196" xr:uid="{F749CD40-0735-464B-8C78-0999D2B9E602}"/>
    <cellStyle name="Vírgula 6 4 3" xfId="2410" xr:uid="{BD0A24D1-A9D6-417C-A43E-8C2EE997B3BF}"/>
    <cellStyle name="Vírgula 6 4 3 2" xfId="2411" xr:uid="{6A5C287B-3C0F-4873-987F-0A0B0F1C8EB9}"/>
    <cellStyle name="Vírgula 6 4 4" xfId="2412" xr:uid="{283EBDD3-490B-4F19-8DFB-1503AF1364B9}"/>
    <cellStyle name="Vírgula 6 4 5" xfId="5195" xr:uid="{D96BE0DD-2559-4D99-8172-DB6A5CE9D079}"/>
    <cellStyle name="Vírgula 6 5" xfId="2413" xr:uid="{9C966141-D519-4038-AAD9-0A3FE36524C5}"/>
    <cellStyle name="Vírgula 6 5 2" xfId="2414" xr:uid="{6C1C0C0B-0D57-4F80-892D-8EFBD3D4A3A5}"/>
    <cellStyle name="Vírgula 6 5 2 2" xfId="5198" xr:uid="{19EDABDD-E224-4726-8968-F4BCFCE16DFB}"/>
    <cellStyle name="Vírgula 6 5 3" xfId="5197" xr:uid="{F0609BAB-E7E3-4F05-BA8F-46F5896F4BBD}"/>
    <cellStyle name="Vírgula 6 6" xfId="2415" xr:uid="{7C86C236-0F62-4D6B-8279-C09DBE8B0A71}"/>
    <cellStyle name="Vírgula 6 6 2" xfId="2416" xr:uid="{7C0AD987-B776-47E5-B8AD-F8C6900040F5}"/>
    <cellStyle name="Vírgula 6 6 3" xfId="5199" xr:uid="{A02E7CC0-EE61-4FA9-B6A7-56F7B6A3E094}"/>
    <cellStyle name="Vírgula 6 7" xfId="2417" xr:uid="{69943927-C623-4570-80EB-67B847478149}"/>
    <cellStyle name="Vírgula 6 8" xfId="2418" xr:uid="{790C5ABB-4F03-4099-B0D9-BAECA6F5B71F}"/>
    <cellStyle name="Vírgula 6 9" xfId="5188" xr:uid="{43C4452C-0E22-456C-91A1-9373DB59D67B}"/>
    <cellStyle name="Vírgula 7" xfId="2419" xr:uid="{BAC06634-7EA3-45BE-8071-9E0EB640FF52}"/>
    <cellStyle name="Vírgula 7 2" xfId="2420" xr:uid="{C129B603-FEED-4E65-A3D6-84A8EC467E1E}"/>
    <cellStyle name="Vírgula 7 2 2" xfId="2421" xr:uid="{C18DAB18-542E-412C-BE6C-6F33BD04941E}"/>
    <cellStyle name="Vírgula 7 2 2 2" xfId="2422" xr:uid="{9519EF09-2303-4E86-9AC8-8266329DDADB}"/>
    <cellStyle name="Vírgula 7 2 2 3" xfId="5202" xr:uid="{8611913C-F81F-495E-B025-C8E4BBF719DC}"/>
    <cellStyle name="Vírgula 7 2 3" xfId="2423" xr:uid="{0ECDB8A1-2088-44AE-A844-3FCDEAF6073C}"/>
    <cellStyle name="Vírgula 7 2 3 2" xfId="2424" xr:uid="{5EBCC7EA-C81F-40F3-9985-272CE49AE0EA}"/>
    <cellStyle name="Vírgula 7 2 4" xfId="2425" xr:uid="{24929F44-1F3E-4221-A8E4-79B3E1411A8D}"/>
    <cellStyle name="Vírgula 7 2 5" xfId="2426" xr:uid="{A93A37E8-E4D0-4951-8D69-0C70300982AA}"/>
    <cellStyle name="Vírgula 7 2 6" xfId="5201" xr:uid="{097E2C5B-2F8D-4597-8564-57C66FEB9221}"/>
    <cellStyle name="Vírgula 7 3" xfId="2427" xr:uid="{9B97247C-CFC5-4B27-AD31-F7B5F7E7AC4D}"/>
    <cellStyle name="Vírgula 7 3 2" xfId="2428" xr:uid="{FCE25D49-3A3A-45D0-9E59-5282B54F2954}"/>
    <cellStyle name="Vírgula 7 3 2 2" xfId="2429" xr:uid="{C456B20E-B10A-4255-9A65-3DA30165C41F}"/>
    <cellStyle name="Vírgula 7 3 2 3" xfId="5204" xr:uid="{367C2F36-FE79-417F-81BE-B1C0DA84FC0A}"/>
    <cellStyle name="Vírgula 7 3 3" xfId="2430" xr:uid="{8788BE99-86D3-42BE-B009-20C75089BA25}"/>
    <cellStyle name="Vírgula 7 3 3 2" xfId="2431" xr:uid="{997E50E2-1CCC-4081-A916-99030D76251A}"/>
    <cellStyle name="Vírgula 7 3 4" xfId="2432" xr:uid="{6D1D3DF8-B8C0-4934-8F48-415CDC84E2D1}"/>
    <cellStyle name="Vírgula 7 3 5" xfId="2433" xr:uid="{DA6D2267-F731-4152-BB15-0B8FD55D95F0}"/>
    <cellStyle name="Vírgula 7 3 6" xfId="5203" xr:uid="{CDC6E496-B97D-47F6-A0F6-D7AF11A27B3E}"/>
    <cellStyle name="Vírgula 7 4" xfId="2434" xr:uid="{86A38366-1ACD-4A72-9B1A-F3DA420C05F5}"/>
    <cellStyle name="Vírgula 7 4 2" xfId="2435" xr:uid="{72EDF72B-3444-460E-AF3A-24E497A63BD3}"/>
    <cellStyle name="Vírgula 7 4 2 2" xfId="2436" xr:uid="{872D8CDF-A9ED-4CEF-A200-A6686708EB12}"/>
    <cellStyle name="Vírgula 7 4 2 3" xfId="5206" xr:uid="{143084B1-A324-44A1-9F05-D3F05B950330}"/>
    <cellStyle name="Vírgula 7 4 3" xfId="2437" xr:uid="{3908145C-AAFF-4ED5-B79E-4733E3F4FB8D}"/>
    <cellStyle name="Vírgula 7 4 3 2" xfId="2438" xr:uid="{A4A1CAE7-1237-4031-9FBC-295FC0F6EB57}"/>
    <cellStyle name="Vírgula 7 4 4" xfId="2439" xr:uid="{5BCE8B8F-607F-460E-85A8-8EC85D9A86F1}"/>
    <cellStyle name="Vírgula 7 4 5" xfId="5205" xr:uid="{262D9319-602D-4A44-8D9C-99C43E7DA4B4}"/>
    <cellStyle name="Vírgula 7 5" xfId="2440" xr:uid="{89D9478B-40A8-47D0-9DEC-C462605C2A88}"/>
    <cellStyle name="Vírgula 7 5 2" xfId="2441" xr:uid="{40696036-2F5A-454C-9B6F-47129381196F}"/>
    <cellStyle name="Vírgula 7 5 3" xfId="5207" xr:uid="{C64D7066-0121-4D72-9FED-ED26A988016E}"/>
    <cellStyle name="Vírgula 7 6" xfId="2442" xr:uid="{BE659F51-90E5-42A7-B6E9-C2FDBA2C93F5}"/>
    <cellStyle name="Vírgula 7 6 2" xfId="2443" xr:uid="{DFB7E310-D94D-4D9F-877C-0AA69FD9BD53}"/>
    <cellStyle name="Vírgula 7 7" xfId="2444" xr:uid="{1E80295E-65D0-4ADF-AF2A-FBFFF819DC75}"/>
    <cellStyle name="Vírgula 7 8" xfId="2445" xr:uid="{D31BA50E-DFDB-47AC-B7E9-EB5B4F912FC4}"/>
    <cellStyle name="Vírgula 7 9" xfId="5200" xr:uid="{D8EFBFD3-22B6-460B-B493-3E889F4017F5}"/>
    <cellStyle name="Vírgula 8" xfId="2446" xr:uid="{10330198-3424-4C88-992B-26751268385B}"/>
    <cellStyle name="Vírgula 8 2" xfId="2447" xr:uid="{B891FE11-90F8-43CF-8CEA-5AEFB6463640}"/>
    <cellStyle name="Vírgula 8 2 2" xfId="2448" xr:uid="{F109BBE7-0CE1-446A-9D62-24F6A90B3ECA}"/>
    <cellStyle name="Vírgula 8 2 2 2" xfId="2449" xr:uid="{6B421114-AA44-4784-8CD1-CC2BD332E705}"/>
    <cellStyle name="Vírgula 8 2 3" xfId="2450" xr:uid="{A95DA8B8-E0AF-4CDC-9E8F-898743EF5C3B}"/>
    <cellStyle name="Vírgula 8 2 3 2" xfId="2451" xr:uid="{B7F7CC48-8826-44D4-BEF9-C4711F37E223}"/>
    <cellStyle name="Vírgula 8 2 4" xfId="2452" xr:uid="{E466B760-9237-4748-9DBD-5E21ECD17042}"/>
    <cellStyle name="Vírgula 8 2 5" xfId="2453" xr:uid="{29968D21-3D51-4D0A-8DB1-174F63AF0ED0}"/>
    <cellStyle name="Vírgula 8 3" xfId="2454" xr:uid="{C610B6FE-F38D-4382-AF3E-C64DBBF2E845}"/>
    <cellStyle name="Vírgula 8 3 2" xfId="2455" xr:uid="{B0270520-BA75-4840-A522-660E5885A9F9}"/>
    <cellStyle name="Vírgula 8 4" xfId="2456" xr:uid="{AE5C4346-232D-4BF6-B1D3-07634D45B7C7}"/>
    <cellStyle name="Vírgula 8 4 2" xfId="2457" xr:uid="{64BF7769-77E9-4F28-B741-2C7F28C35F74}"/>
    <cellStyle name="Vírgula 8 5" xfId="2458" xr:uid="{F5CC8064-0AE4-4DD6-AC54-153D15CD70CE}"/>
    <cellStyle name="Vírgula 8 6" xfId="2459" xr:uid="{6DEC08D5-AC0A-44C0-95B6-8AF29BEBC314}"/>
    <cellStyle name="Vírgula 9" xfId="2460" xr:uid="{97373D33-7162-4E5B-93F6-66C5B20A58AE}"/>
    <cellStyle name="Vírgula 9 2" xfId="2461" xr:uid="{3EECFB6D-3CA8-455E-9B7F-A800EEB2C8BB}"/>
    <cellStyle name="Vírgula 9 2 2" xfId="2462" xr:uid="{EFF75D4D-9976-496E-A080-DEACF3BF7A14}"/>
    <cellStyle name="Vírgula 9 3" xfId="2463" xr:uid="{2029A580-BFF6-4A5E-B2AC-BFDAEDCBEBB7}"/>
    <cellStyle name="Vírgula 9 3 2" xfId="2464" xr:uid="{1E4C71E7-D541-45CC-88FE-BA237E49A0A7}"/>
    <cellStyle name="Vírgula 9 4" xfId="2465" xr:uid="{EDEF31B8-E385-4BB4-B691-E22601E711D4}"/>
    <cellStyle name="Vírgula 9 5" xfId="2466" xr:uid="{334D65D9-F292-41E3-AA9C-D511F8A0EA14}"/>
    <cellStyle name="Warning Text" xfId="2467" xr:uid="{CE339B91-1F58-4F84-8BC8-3CC6CF022CCF}"/>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7F3DF"/>
      <rgbColor rgb="FFD8ECF6"/>
      <rgbColor rgb="FF660066"/>
      <rgbColor rgb="FFFF8080"/>
      <rgbColor rgb="FF0066CC"/>
      <rgbColor rgb="FFD6D6D6"/>
      <rgbColor rgb="FF000080"/>
      <rgbColor rgb="FFFF00FF"/>
      <rgbColor rgb="FFFFFF00"/>
      <rgbColor rgb="FF00FFFF"/>
      <rgbColor rgb="FF800080"/>
      <rgbColor rgb="FF800000"/>
      <rgbColor rgb="FF008080"/>
      <rgbColor rgb="FF0000FF"/>
      <rgbColor rgb="FF00CCFF"/>
      <rgbColor rgb="FFEFEFEF"/>
      <rgbColor rgb="FFDFF0D8"/>
      <rgbColor rgb="FFF2F2F2"/>
      <rgbColor rgb="FF99CCFF"/>
      <rgbColor rgb="FFFF99CC"/>
      <rgbColor rgb="FFCC99FF"/>
      <rgbColor rgb="FFD9D9D9"/>
      <rgbColor rgb="FF3366FF"/>
      <rgbColor rgb="FF33CCCC"/>
      <rgbColor rgb="FF99CC00"/>
      <rgbColor rgb="FFFFCC00"/>
      <rgbColor rgb="FFFF9900"/>
      <rgbColor rgb="FFFF55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15840</xdr:colOff>
      <xdr:row>0</xdr:row>
      <xdr:rowOff>60840</xdr:rowOff>
    </xdr:from>
    <xdr:to>
      <xdr:col>1</xdr:col>
      <xdr:colOff>705660</xdr:colOff>
      <xdr:row>1</xdr:row>
      <xdr:rowOff>662536</xdr:rowOff>
    </xdr:to>
    <xdr:pic>
      <xdr:nvPicPr>
        <xdr:cNvPr id="18" name="Imagem 41">
          <a:extLst>
            <a:ext uri="{FF2B5EF4-FFF2-40B4-BE49-F238E27FC236}">
              <a16:creationId xmlns:a16="http://schemas.microsoft.com/office/drawing/2014/main" id="{00000000-0008-0000-0400-000012000000}"/>
            </a:ext>
          </a:extLst>
        </xdr:cNvPr>
        <xdr:cNvPicPr/>
      </xdr:nvPicPr>
      <xdr:blipFill>
        <a:blip xmlns:r="http://schemas.openxmlformats.org/officeDocument/2006/relationships" r:embed="rId1"/>
        <a:stretch/>
      </xdr:blipFill>
      <xdr:spPr>
        <a:xfrm>
          <a:off x="15840" y="60840"/>
          <a:ext cx="2026800" cy="942480"/>
        </a:xfrm>
        <a:prstGeom prst="rect">
          <a:avLst/>
        </a:prstGeom>
        <a:ln w="0">
          <a:noFill/>
        </a:ln>
      </xdr:spPr>
    </xdr:pic>
    <xdr:clientData/>
  </xdr:twoCellAnchor>
  <xdr:twoCellAnchor editAs="oneCell">
    <xdr:from>
      <xdr:col>8</xdr:col>
      <xdr:colOff>766746</xdr:colOff>
      <xdr:row>1</xdr:row>
      <xdr:rowOff>42228</xdr:rowOff>
    </xdr:from>
    <xdr:to>
      <xdr:col>9</xdr:col>
      <xdr:colOff>1212436</xdr:colOff>
      <xdr:row>1</xdr:row>
      <xdr:rowOff>739286</xdr:rowOff>
    </xdr:to>
    <xdr:pic>
      <xdr:nvPicPr>
        <xdr:cNvPr id="5" name="Picture 1">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509897" y="237947"/>
          <a:ext cx="1437334" cy="69705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celopc\Documents\MARCELO%20-%20SESC\OR&#199;AMENTOS\TAGUATINGA%20NORTE\SESC%20DF_TAGUATINGA_PLO_R02.xlsx" TargetMode="External"/><Relationship Id="rId1" Type="http://schemas.openxmlformats.org/officeDocument/2006/relationships/externalLinkPath" Target="/Users/marcelopc/Documents/MARCELO%20-%20SESC/OR&#199;AMENTOS/TAGUATINGA%20NORTE/SESC%20DF_TAGUATINGA_PLO_R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O"/>
      <sheetName val="BDI"/>
      <sheetName val="Cronograma"/>
      <sheetName val="PLO"/>
      <sheetName val="COMPOSIÇÕES"/>
      <sheetName val="Curva ABC de Insumos"/>
      <sheetName val="Curva ABC de Serviços"/>
      <sheetName val="Mapa de Cotações"/>
      <sheetName val="DECLARAÇÃO"/>
    </sheetNames>
    <sheetDataSet>
      <sheetData sheetId="0">
        <row r="2">
          <cell r="D2" t="str">
            <v>SESC DF_TAGUATINGA_R02</v>
          </cell>
          <cell r="E2" t="str">
            <v xml:space="preserve">SINAPI - 10/2023 - Distrito Federal
SBC - 11/2023 - Distrito Federal
ORSE - 09/2023 - Sergipe
CPOS/CDHU - 08/2023 - São Paulo
EMOP - 09/2023 - Rio de Janeiro
</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560"/>
  <sheetViews>
    <sheetView tabSelected="1" showOutlineSymbols="0" view="pageBreakPreview" topLeftCell="A1480" zoomScaleSheetLayoutView="100" workbookViewId="0">
      <selection activeCell="I1563" sqref="I1563"/>
    </sheetView>
  </sheetViews>
  <sheetFormatPr defaultColWidth="9" defaultRowHeight="14.25" x14ac:dyDescent="0.2"/>
  <cols>
    <col min="1" max="1" width="17.375" style="1" customWidth="1"/>
    <col min="2" max="2" width="15.75" style="1" customWidth="1"/>
    <col min="3" max="3" width="15.625" style="1" customWidth="1"/>
    <col min="4" max="4" width="49.625" style="4" customWidth="1"/>
    <col min="5" max="5" width="23.625" style="1" customWidth="1"/>
    <col min="6" max="6" width="7.75" style="1" customWidth="1"/>
    <col min="7" max="7" width="15.375" style="1" customWidth="1"/>
    <col min="8" max="8" width="17.75" style="10" customWidth="1"/>
    <col min="9" max="9" width="13" style="1" customWidth="1"/>
    <col min="10" max="10" width="17.375" style="1" customWidth="1"/>
    <col min="11" max="11" width="4.875" customWidth="1"/>
    <col min="12" max="12" width="31.625" customWidth="1"/>
  </cols>
  <sheetData>
    <row r="1" spans="1:10" ht="15" x14ac:dyDescent="0.2">
      <c r="A1" s="5"/>
      <c r="B1" s="5"/>
      <c r="C1" s="64" t="s">
        <v>0</v>
      </c>
      <c r="D1" s="64"/>
      <c r="E1" s="64" t="s">
        <v>1</v>
      </c>
      <c r="F1" s="64"/>
      <c r="G1" s="6" t="s">
        <v>2</v>
      </c>
      <c r="H1" s="7" t="s">
        <v>3</v>
      </c>
      <c r="I1" s="3"/>
      <c r="J1" s="8"/>
    </row>
    <row r="2" spans="1:10" ht="70.5" customHeight="1" x14ac:dyDescent="0.2">
      <c r="A2" s="9"/>
      <c r="B2" s="9"/>
      <c r="C2" s="65" t="str">
        <f>[1]RESUMO!D2</f>
        <v>SESC DF_TAGUATINGA_R02</v>
      </c>
      <c r="D2" s="65"/>
      <c r="E2" s="67" t="str">
        <f>[1]RESUMO!E2</f>
        <v xml:space="preserve">SINAPI - 10/2023 - Distrito Federal
SBC - 11/2023 - Distrito Federal
ORSE - 09/2023 - Sergipe
CPOS/CDHU - 08/2023 - São Paulo
EMOP - 09/2023 - Rio de Janeiro
</v>
      </c>
      <c r="F2" s="67"/>
      <c r="G2" s="25" t="s">
        <v>406</v>
      </c>
      <c r="H2" s="24" t="s">
        <v>1019</v>
      </c>
      <c r="I2" s="3"/>
      <c r="J2" s="23"/>
    </row>
    <row r="3" spans="1:10" ht="15" x14ac:dyDescent="0.2">
      <c r="A3" s="66" t="s">
        <v>40</v>
      </c>
      <c r="B3" s="66"/>
      <c r="C3" s="66"/>
      <c r="D3" s="66"/>
      <c r="E3" s="66"/>
      <c r="F3" s="66"/>
      <c r="G3" s="66"/>
      <c r="H3" s="66"/>
      <c r="I3" s="66"/>
      <c r="J3" s="66"/>
    </row>
    <row r="4" spans="1:10" s="1" customFormat="1" x14ac:dyDescent="0.2">
      <c r="A4" s="27" t="s">
        <v>14</v>
      </c>
      <c r="B4" s="27"/>
      <c r="C4" s="27"/>
      <c r="D4" s="27" t="s">
        <v>6</v>
      </c>
      <c r="E4" s="27"/>
      <c r="F4" s="60"/>
      <c r="G4" s="60"/>
      <c r="H4" s="28"/>
      <c r="I4" s="27"/>
      <c r="J4" s="29">
        <v>0</v>
      </c>
    </row>
    <row r="5" spans="1:10" s="1" customFormat="1" ht="15" x14ac:dyDescent="0.2">
      <c r="A5" s="21" t="s">
        <v>15</v>
      </c>
      <c r="B5" s="12" t="s">
        <v>9</v>
      </c>
      <c r="C5" s="21" t="s">
        <v>10</v>
      </c>
      <c r="D5" s="21" t="s">
        <v>4</v>
      </c>
      <c r="E5" s="58" t="s">
        <v>41</v>
      </c>
      <c r="F5" s="58"/>
      <c r="G5" s="22" t="s">
        <v>11</v>
      </c>
      <c r="H5" s="12" t="s">
        <v>12</v>
      </c>
      <c r="I5" s="12" t="s">
        <v>13</v>
      </c>
      <c r="J5" s="12" t="s">
        <v>5</v>
      </c>
    </row>
    <row r="6" spans="1:10" s="1" customFormat="1" ht="14.25" customHeight="1" x14ac:dyDescent="0.2">
      <c r="A6" s="30" t="s">
        <v>42</v>
      </c>
      <c r="B6" s="31" t="s">
        <v>630</v>
      </c>
      <c r="C6" s="30" t="s">
        <v>410</v>
      </c>
      <c r="D6" s="30" t="s">
        <v>461</v>
      </c>
      <c r="E6" s="59" t="s">
        <v>631</v>
      </c>
      <c r="F6" s="59"/>
      <c r="G6" s="32" t="s">
        <v>21</v>
      </c>
      <c r="H6" s="33">
        <v>1</v>
      </c>
      <c r="I6" s="34">
        <v>0</v>
      </c>
      <c r="J6" s="34">
        <v>0</v>
      </c>
    </row>
    <row r="7" spans="1:10" s="1" customFormat="1" ht="25.5" x14ac:dyDescent="0.2">
      <c r="A7" s="26" t="s">
        <v>44</v>
      </c>
      <c r="B7" s="13" t="s">
        <v>54</v>
      </c>
      <c r="C7" s="26" t="s">
        <v>25</v>
      </c>
      <c r="D7" s="26" t="s">
        <v>55</v>
      </c>
      <c r="E7" s="56" t="s">
        <v>47</v>
      </c>
      <c r="F7" s="56"/>
      <c r="G7" s="14" t="s">
        <v>27</v>
      </c>
      <c r="H7" s="35">
        <v>18.684000000000001</v>
      </c>
      <c r="I7" s="15">
        <v>0</v>
      </c>
      <c r="J7" s="15">
        <v>0</v>
      </c>
    </row>
    <row r="8" spans="1:10" s="1" customFormat="1" ht="25.5" x14ac:dyDescent="0.2">
      <c r="A8" s="26" t="s">
        <v>44</v>
      </c>
      <c r="B8" s="13" t="s">
        <v>60</v>
      </c>
      <c r="C8" s="26" t="s">
        <v>25</v>
      </c>
      <c r="D8" s="26" t="s">
        <v>61</v>
      </c>
      <c r="E8" s="56" t="s">
        <v>47</v>
      </c>
      <c r="F8" s="56"/>
      <c r="G8" s="14" t="s">
        <v>27</v>
      </c>
      <c r="H8" s="35">
        <v>59.347999999999999</v>
      </c>
      <c r="I8" s="15">
        <v>0</v>
      </c>
      <c r="J8" s="15">
        <v>0</v>
      </c>
    </row>
    <row r="9" spans="1:10" s="1" customFormat="1" ht="25.5" x14ac:dyDescent="0.2">
      <c r="A9" s="26" t="s">
        <v>44</v>
      </c>
      <c r="B9" s="13" t="s">
        <v>52</v>
      </c>
      <c r="C9" s="26" t="s">
        <v>25</v>
      </c>
      <c r="D9" s="26" t="s">
        <v>53</v>
      </c>
      <c r="E9" s="56" t="s">
        <v>47</v>
      </c>
      <c r="F9" s="56"/>
      <c r="G9" s="14" t="s">
        <v>27</v>
      </c>
      <c r="H9" s="35">
        <v>18.684000000000001</v>
      </c>
      <c r="I9" s="15">
        <v>0</v>
      </c>
      <c r="J9" s="15">
        <v>0</v>
      </c>
    </row>
    <row r="10" spans="1:10" s="1" customFormat="1" x14ac:dyDescent="0.2">
      <c r="A10" s="26" t="s">
        <v>44</v>
      </c>
      <c r="B10" s="13" t="s">
        <v>50</v>
      </c>
      <c r="C10" s="26" t="s">
        <v>25</v>
      </c>
      <c r="D10" s="26" t="s">
        <v>51</v>
      </c>
      <c r="E10" s="56" t="s">
        <v>47</v>
      </c>
      <c r="F10" s="56"/>
      <c r="G10" s="14" t="s">
        <v>27</v>
      </c>
      <c r="H10" s="35">
        <v>29.673999999999999</v>
      </c>
      <c r="I10" s="15">
        <v>0</v>
      </c>
      <c r="J10" s="15">
        <v>0</v>
      </c>
    </row>
    <row r="11" spans="1:10" s="1" customFormat="1" ht="25.5" x14ac:dyDescent="0.2">
      <c r="A11" s="26" t="s">
        <v>44</v>
      </c>
      <c r="B11" s="13" t="s">
        <v>48</v>
      </c>
      <c r="C11" s="26" t="s">
        <v>25</v>
      </c>
      <c r="D11" s="26" t="s">
        <v>49</v>
      </c>
      <c r="E11" s="56" t="s">
        <v>47</v>
      </c>
      <c r="F11" s="56"/>
      <c r="G11" s="14" t="s">
        <v>27</v>
      </c>
      <c r="H11" s="35">
        <v>20.882000000000001</v>
      </c>
      <c r="I11" s="15">
        <v>0</v>
      </c>
      <c r="J11" s="15">
        <v>0</v>
      </c>
    </row>
    <row r="12" spans="1:10" s="1" customFormat="1" x14ac:dyDescent="0.2">
      <c r="A12" s="26" t="s">
        <v>44</v>
      </c>
      <c r="B12" s="13" t="s">
        <v>45</v>
      </c>
      <c r="C12" s="26" t="s">
        <v>25</v>
      </c>
      <c r="D12" s="26" t="s">
        <v>46</v>
      </c>
      <c r="E12" s="56" t="s">
        <v>47</v>
      </c>
      <c r="F12" s="56"/>
      <c r="G12" s="14" t="s">
        <v>27</v>
      </c>
      <c r="H12" s="35">
        <v>6.5940000000000003</v>
      </c>
      <c r="I12" s="15">
        <v>0</v>
      </c>
      <c r="J12" s="15">
        <v>0</v>
      </c>
    </row>
    <row r="13" spans="1:10" s="1" customFormat="1" ht="14.25" customHeight="1" x14ac:dyDescent="0.2">
      <c r="A13" s="26" t="s">
        <v>44</v>
      </c>
      <c r="B13" s="13" t="s">
        <v>58</v>
      </c>
      <c r="C13" s="26" t="s">
        <v>25</v>
      </c>
      <c r="D13" s="26" t="s">
        <v>59</v>
      </c>
      <c r="E13" s="56" t="s">
        <v>47</v>
      </c>
      <c r="F13" s="56"/>
      <c r="G13" s="14" t="s">
        <v>27</v>
      </c>
      <c r="H13" s="35">
        <v>14.288</v>
      </c>
      <c r="I13" s="15">
        <v>0</v>
      </c>
      <c r="J13" s="15">
        <v>0</v>
      </c>
    </row>
    <row r="14" spans="1:10" s="1" customFormat="1" ht="14.25" customHeight="1" x14ac:dyDescent="0.2">
      <c r="A14" s="26" t="s">
        <v>44</v>
      </c>
      <c r="B14" s="13" t="s">
        <v>62</v>
      </c>
      <c r="C14" s="26" t="s">
        <v>25</v>
      </c>
      <c r="D14" s="26" t="s">
        <v>63</v>
      </c>
      <c r="E14" s="56" t="s">
        <v>47</v>
      </c>
      <c r="F14" s="56"/>
      <c r="G14" s="14" t="s">
        <v>27</v>
      </c>
      <c r="H14" s="35">
        <v>104.34</v>
      </c>
      <c r="I14" s="15">
        <v>0</v>
      </c>
      <c r="J14" s="15">
        <v>0</v>
      </c>
    </row>
    <row r="15" spans="1:10" s="1" customFormat="1" x14ac:dyDescent="0.2">
      <c r="A15" s="26" t="s">
        <v>44</v>
      </c>
      <c r="B15" s="13" t="s">
        <v>56</v>
      </c>
      <c r="C15" s="26" t="s">
        <v>25</v>
      </c>
      <c r="D15" s="26" t="s">
        <v>57</v>
      </c>
      <c r="E15" s="56" t="s">
        <v>47</v>
      </c>
      <c r="F15" s="56"/>
      <c r="G15" s="14" t="s">
        <v>27</v>
      </c>
      <c r="H15" s="35">
        <v>13.189</v>
      </c>
      <c r="I15" s="15">
        <v>0</v>
      </c>
      <c r="J15" s="15">
        <v>0</v>
      </c>
    </row>
    <row r="16" spans="1:10" s="1" customFormat="1" x14ac:dyDescent="0.2">
      <c r="A16" s="20"/>
      <c r="B16" s="20"/>
      <c r="C16" s="20"/>
      <c r="D16" s="20"/>
      <c r="E16" s="20" t="s">
        <v>64</v>
      </c>
      <c r="F16" s="36">
        <v>0</v>
      </c>
      <c r="G16" s="20" t="s">
        <v>65</v>
      </c>
      <c r="H16" s="36">
        <v>0</v>
      </c>
      <c r="I16" s="20" t="s">
        <v>66</v>
      </c>
      <c r="J16" s="36">
        <v>0</v>
      </c>
    </row>
    <row r="17" spans="1:10" s="1" customFormat="1" x14ac:dyDescent="0.2">
      <c r="A17" s="20"/>
      <c r="B17" s="20"/>
      <c r="C17" s="20"/>
      <c r="D17" s="20"/>
      <c r="E17" s="20" t="s">
        <v>237</v>
      </c>
      <c r="F17" s="36">
        <v>0</v>
      </c>
      <c r="G17" s="20"/>
      <c r="H17" s="55" t="s">
        <v>238</v>
      </c>
      <c r="I17" s="55"/>
      <c r="J17" s="36">
        <v>0</v>
      </c>
    </row>
    <row r="18" spans="1:10" s="1" customFormat="1" ht="15" thickBot="1" x14ac:dyDescent="0.25">
      <c r="A18" s="2"/>
      <c r="B18" s="2"/>
      <c r="C18" s="2"/>
      <c r="D18" s="2"/>
      <c r="E18" s="2"/>
      <c r="F18" s="2"/>
      <c r="G18" s="2" t="s">
        <v>67</v>
      </c>
      <c r="H18" s="37">
        <v>1</v>
      </c>
      <c r="I18" s="2" t="s">
        <v>68</v>
      </c>
      <c r="J18" s="11">
        <v>0</v>
      </c>
    </row>
    <row r="19" spans="1:10" s="1" customFormat="1" ht="15" thickTop="1" x14ac:dyDescent="0.2">
      <c r="A19" s="38"/>
      <c r="B19" s="38"/>
      <c r="C19" s="38"/>
      <c r="D19" s="38"/>
      <c r="E19" s="38"/>
      <c r="F19" s="38"/>
      <c r="G19" s="38"/>
      <c r="H19" s="38"/>
      <c r="I19" s="38"/>
      <c r="J19" s="38"/>
    </row>
    <row r="20" spans="1:10" s="1" customFormat="1" ht="15" x14ac:dyDescent="0.2">
      <c r="A20" s="21" t="s">
        <v>17</v>
      </c>
      <c r="B20" s="12" t="s">
        <v>9</v>
      </c>
      <c r="C20" s="21" t="s">
        <v>10</v>
      </c>
      <c r="D20" s="21" t="s">
        <v>4</v>
      </c>
      <c r="E20" s="58" t="s">
        <v>41</v>
      </c>
      <c r="F20" s="58"/>
      <c r="G20" s="22" t="s">
        <v>11</v>
      </c>
      <c r="H20" s="12" t="s">
        <v>12</v>
      </c>
      <c r="I20" s="12" t="s">
        <v>13</v>
      </c>
      <c r="J20" s="12" t="s">
        <v>5</v>
      </c>
    </row>
    <row r="21" spans="1:10" s="1" customFormat="1" ht="25.5" x14ac:dyDescent="0.2">
      <c r="A21" s="30" t="s">
        <v>42</v>
      </c>
      <c r="B21" s="31" t="s">
        <v>18</v>
      </c>
      <c r="C21" s="30" t="s">
        <v>16</v>
      </c>
      <c r="D21" s="30" t="s">
        <v>424</v>
      </c>
      <c r="E21" s="59" t="s">
        <v>69</v>
      </c>
      <c r="F21" s="59"/>
      <c r="G21" s="32" t="s">
        <v>70</v>
      </c>
      <c r="H21" s="33">
        <v>1</v>
      </c>
      <c r="I21" s="34">
        <v>0</v>
      </c>
      <c r="J21" s="34">
        <v>0</v>
      </c>
    </row>
    <row r="22" spans="1:10" s="1" customFormat="1" ht="25.5" x14ac:dyDescent="0.2">
      <c r="A22" s="26" t="s">
        <v>44</v>
      </c>
      <c r="B22" s="13" t="s">
        <v>71</v>
      </c>
      <c r="C22" s="26" t="s">
        <v>25</v>
      </c>
      <c r="D22" s="26" t="s">
        <v>72</v>
      </c>
      <c r="E22" s="56" t="s">
        <v>47</v>
      </c>
      <c r="F22" s="56"/>
      <c r="G22" s="14" t="s">
        <v>39</v>
      </c>
      <c r="H22" s="35">
        <v>1</v>
      </c>
      <c r="I22" s="15">
        <v>0</v>
      </c>
      <c r="J22" s="15">
        <v>0</v>
      </c>
    </row>
    <row r="23" spans="1:10" s="1" customFormat="1" ht="63.75" x14ac:dyDescent="0.2">
      <c r="A23" s="17" t="s">
        <v>73</v>
      </c>
      <c r="B23" s="16" t="s">
        <v>74</v>
      </c>
      <c r="C23" s="17" t="s">
        <v>25</v>
      </c>
      <c r="D23" s="17" t="s">
        <v>198</v>
      </c>
      <c r="E23" s="57" t="s">
        <v>75</v>
      </c>
      <c r="F23" s="57"/>
      <c r="G23" s="18" t="s">
        <v>76</v>
      </c>
      <c r="H23" s="39">
        <v>1</v>
      </c>
      <c r="I23" s="19">
        <v>0</v>
      </c>
      <c r="J23" s="19">
        <v>0</v>
      </c>
    </row>
    <row r="24" spans="1:10" s="1" customFormat="1" x14ac:dyDescent="0.2">
      <c r="A24" s="20"/>
      <c r="B24" s="20"/>
      <c r="C24" s="20"/>
      <c r="D24" s="20"/>
      <c r="E24" s="20" t="s">
        <v>64</v>
      </c>
      <c r="F24" s="36">
        <v>0</v>
      </c>
      <c r="G24" s="20" t="s">
        <v>65</v>
      </c>
      <c r="H24" s="36">
        <v>0</v>
      </c>
      <c r="I24" s="20" t="s">
        <v>66</v>
      </c>
      <c r="J24" s="36">
        <v>0</v>
      </c>
    </row>
    <row r="25" spans="1:10" s="1" customFormat="1" x14ac:dyDescent="0.2">
      <c r="A25" s="20"/>
      <c r="B25" s="20"/>
      <c r="C25" s="20"/>
      <c r="D25" s="20"/>
      <c r="E25" s="20" t="s">
        <v>237</v>
      </c>
      <c r="F25" s="36">
        <v>0</v>
      </c>
      <c r="G25" s="20"/>
      <c r="H25" s="55" t="s">
        <v>238</v>
      </c>
      <c r="I25" s="55"/>
      <c r="J25" s="36">
        <v>0</v>
      </c>
    </row>
    <row r="26" spans="1:10" s="1" customFormat="1" ht="15" thickBot="1" x14ac:dyDescent="0.25">
      <c r="A26" s="2"/>
      <c r="B26" s="2"/>
      <c r="C26" s="2"/>
      <c r="D26" s="2"/>
      <c r="E26" s="2"/>
      <c r="F26" s="2"/>
      <c r="G26" s="2" t="s">
        <v>67</v>
      </c>
      <c r="H26" s="37">
        <v>64</v>
      </c>
      <c r="I26" s="2" t="s">
        <v>68</v>
      </c>
      <c r="J26" s="11">
        <v>0</v>
      </c>
    </row>
    <row r="27" spans="1:10" s="1" customFormat="1" ht="15" thickTop="1" x14ac:dyDescent="0.2">
      <c r="A27" s="38"/>
      <c r="B27" s="38"/>
      <c r="C27" s="38"/>
      <c r="D27" s="38"/>
      <c r="E27" s="38"/>
      <c r="F27" s="38"/>
      <c r="G27" s="38"/>
      <c r="H27" s="38"/>
      <c r="I27" s="38"/>
      <c r="J27" s="38"/>
    </row>
    <row r="28" spans="1:10" s="1" customFormat="1" ht="15" x14ac:dyDescent="0.2">
      <c r="A28" s="21" t="s">
        <v>111</v>
      </c>
      <c r="B28" s="12" t="s">
        <v>9</v>
      </c>
      <c r="C28" s="21" t="s">
        <v>10</v>
      </c>
      <c r="D28" s="21" t="s">
        <v>4</v>
      </c>
      <c r="E28" s="58" t="s">
        <v>41</v>
      </c>
      <c r="F28" s="58"/>
      <c r="G28" s="22" t="s">
        <v>11</v>
      </c>
      <c r="H28" s="12" t="s">
        <v>12</v>
      </c>
      <c r="I28" s="12" t="s">
        <v>13</v>
      </c>
      <c r="J28" s="12" t="s">
        <v>5</v>
      </c>
    </row>
    <row r="29" spans="1:10" s="1" customFormat="1" ht="14.25" customHeight="1" x14ac:dyDescent="0.2">
      <c r="A29" s="30" t="s">
        <v>42</v>
      </c>
      <c r="B29" s="31" t="s">
        <v>19</v>
      </c>
      <c r="C29" s="30" t="s">
        <v>16</v>
      </c>
      <c r="D29" s="30" t="s">
        <v>20</v>
      </c>
      <c r="E29" s="59" t="s">
        <v>77</v>
      </c>
      <c r="F29" s="59"/>
      <c r="G29" s="32" t="s">
        <v>21</v>
      </c>
      <c r="H29" s="33">
        <v>1</v>
      </c>
      <c r="I29" s="34">
        <v>0</v>
      </c>
      <c r="J29" s="34">
        <v>0</v>
      </c>
    </row>
    <row r="30" spans="1:10" s="1" customFormat="1" x14ac:dyDescent="0.2">
      <c r="A30" s="17" t="s">
        <v>73</v>
      </c>
      <c r="B30" s="16" t="s">
        <v>78</v>
      </c>
      <c r="C30" s="17" t="s">
        <v>16</v>
      </c>
      <c r="D30" s="17" t="s">
        <v>20</v>
      </c>
      <c r="E30" s="57" t="s">
        <v>79</v>
      </c>
      <c r="F30" s="57"/>
      <c r="G30" s="18" t="s">
        <v>21</v>
      </c>
      <c r="H30" s="39">
        <v>1</v>
      </c>
      <c r="I30" s="19">
        <v>0</v>
      </c>
      <c r="J30" s="19">
        <v>0</v>
      </c>
    </row>
    <row r="31" spans="1:10" s="1" customFormat="1" x14ac:dyDescent="0.2">
      <c r="A31" s="20"/>
      <c r="B31" s="20"/>
      <c r="C31" s="20"/>
      <c r="D31" s="20"/>
      <c r="E31" s="20" t="s">
        <v>64</v>
      </c>
      <c r="F31" s="36">
        <v>0</v>
      </c>
      <c r="G31" s="20" t="s">
        <v>65</v>
      </c>
      <c r="H31" s="36">
        <v>0</v>
      </c>
      <c r="I31" s="20" t="s">
        <v>66</v>
      </c>
      <c r="J31" s="36">
        <v>0</v>
      </c>
    </row>
    <row r="32" spans="1:10" s="1" customFormat="1" x14ac:dyDescent="0.2">
      <c r="A32" s="20"/>
      <c r="B32" s="20"/>
      <c r="C32" s="20"/>
      <c r="D32" s="20"/>
      <c r="E32" s="20" t="s">
        <v>237</v>
      </c>
      <c r="F32" s="36">
        <v>0</v>
      </c>
      <c r="G32" s="20"/>
      <c r="H32" s="55" t="s">
        <v>238</v>
      </c>
      <c r="I32" s="55"/>
      <c r="J32" s="36">
        <v>0</v>
      </c>
    </row>
    <row r="33" spans="1:10" s="1" customFormat="1" ht="15" thickBot="1" x14ac:dyDescent="0.25">
      <c r="A33" s="2"/>
      <c r="B33" s="2"/>
      <c r="C33" s="2"/>
      <c r="D33" s="2"/>
      <c r="E33" s="2"/>
      <c r="F33" s="2"/>
      <c r="G33" s="2" t="s">
        <v>67</v>
      </c>
      <c r="H33" s="37">
        <v>1</v>
      </c>
      <c r="I33" s="2" t="s">
        <v>68</v>
      </c>
      <c r="J33" s="11">
        <v>0</v>
      </c>
    </row>
    <row r="34" spans="1:10" s="1" customFormat="1" ht="15" thickTop="1" x14ac:dyDescent="0.2">
      <c r="A34" s="38"/>
      <c r="B34" s="38"/>
      <c r="C34" s="38"/>
      <c r="D34" s="38"/>
      <c r="E34" s="38"/>
      <c r="F34" s="38"/>
      <c r="G34" s="38"/>
      <c r="H34" s="38"/>
      <c r="I34" s="38"/>
      <c r="J34" s="38"/>
    </row>
    <row r="35" spans="1:10" s="1" customFormat="1" ht="15" x14ac:dyDescent="0.2">
      <c r="A35" s="21" t="s">
        <v>112</v>
      </c>
      <c r="B35" s="12" t="s">
        <v>9</v>
      </c>
      <c r="C35" s="21" t="s">
        <v>10</v>
      </c>
      <c r="D35" s="21" t="s">
        <v>4</v>
      </c>
      <c r="E35" s="58" t="s">
        <v>41</v>
      </c>
      <c r="F35" s="58"/>
      <c r="G35" s="22" t="s">
        <v>11</v>
      </c>
      <c r="H35" s="12" t="s">
        <v>12</v>
      </c>
      <c r="I35" s="12" t="s">
        <v>13</v>
      </c>
      <c r="J35" s="12" t="s">
        <v>5</v>
      </c>
    </row>
    <row r="36" spans="1:10" s="1" customFormat="1" ht="25.5" x14ac:dyDescent="0.2">
      <c r="A36" s="30" t="s">
        <v>42</v>
      </c>
      <c r="B36" s="31" t="s">
        <v>113</v>
      </c>
      <c r="C36" s="30" t="s">
        <v>16</v>
      </c>
      <c r="D36" s="30" t="s">
        <v>425</v>
      </c>
      <c r="E36" s="59" t="s">
        <v>69</v>
      </c>
      <c r="F36" s="59"/>
      <c r="G36" s="32" t="s">
        <v>110</v>
      </c>
      <c r="H36" s="33">
        <v>1</v>
      </c>
      <c r="I36" s="34">
        <v>0</v>
      </c>
      <c r="J36" s="34">
        <v>0</v>
      </c>
    </row>
    <row r="37" spans="1:10" s="1" customFormat="1" ht="25.5" x14ac:dyDescent="0.2">
      <c r="A37" s="26" t="s">
        <v>44</v>
      </c>
      <c r="B37" s="13" t="s">
        <v>143</v>
      </c>
      <c r="C37" s="26" t="s">
        <v>25</v>
      </c>
      <c r="D37" s="26" t="s">
        <v>144</v>
      </c>
      <c r="E37" s="56" t="s">
        <v>47</v>
      </c>
      <c r="F37" s="56"/>
      <c r="G37" s="14" t="s">
        <v>27</v>
      </c>
      <c r="H37" s="35">
        <v>2</v>
      </c>
      <c r="I37" s="15">
        <v>0</v>
      </c>
      <c r="J37" s="15">
        <v>0</v>
      </c>
    </row>
    <row r="38" spans="1:10" s="1" customFormat="1" ht="14.25" customHeight="1" x14ac:dyDescent="0.2">
      <c r="A38" s="26" t="s">
        <v>44</v>
      </c>
      <c r="B38" s="13" t="s">
        <v>62</v>
      </c>
      <c r="C38" s="26" t="s">
        <v>25</v>
      </c>
      <c r="D38" s="26" t="s">
        <v>63</v>
      </c>
      <c r="E38" s="56" t="s">
        <v>47</v>
      </c>
      <c r="F38" s="56"/>
      <c r="G38" s="14" t="s">
        <v>27</v>
      </c>
      <c r="H38" s="35">
        <v>4</v>
      </c>
      <c r="I38" s="15">
        <v>0</v>
      </c>
      <c r="J38" s="15">
        <v>0</v>
      </c>
    </row>
    <row r="39" spans="1:10" s="1" customFormat="1" ht="38.25" x14ac:dyDescent="0.2">
      <c r="A39" s="26" t="s">
        <v>44</v>
      </c>
      <c r="B39" s="13" t="s">
        <v>149</v>
      </c>
      <c r="C39" s="26" t="s">
        <v>25</v>
      </c>
      <c r="D39" s="26" t="s">
        <v>150</v>
      </c>
      <c r="E39" s="56" t="s">
        <v>138</v>
      </c>
      <c r="F39" s="56"/>
      <c r="G39" s="14" t="s">
        <v>118</v>
      </c>
      <c r="H39" s="35">
        <v>0.02</v>
      </c>
      <c r="I39" s="15">
        <v>0</v>
      </c>
      <c r="J39" s="15">
        <v>0</v>
      </c>
    </row>
    <row r="40" spans="1:10" s="1" customFormat="1" ht="25.5" x14ac:dyDescent="0.2">
      <c r="A40" s="26" t="s">
        <v>44</v>
      </c>
      <c r="B40" s="13" t="s">
        <v>151</v>
      </c>
      <c r="C40" s="26" t="s">
        <v>25</v>
      </c>
      <c r="D40" s="26" t="s">
        <v>152</v>
      </c>
      <c r="E40" s="56" t="s">
        <v>97</v>
      </c>
      <c r="F40" s="56"/>
      <c r="G40" s="14" t="s">
        <v>80</v>
      </c>
      <c r="H40" s="35">
        <v>2</v>
      </c>
      <c r="I40" s="15">
        <v>0</v>
      </c>
      <c r="J40" s="15">
        <v>0</v>
      </c>
    </row>
    <row r="41" spans="1:10" s="1" customFormat="1" ht="38.25" x14ac:dyDescent="0.2">
      <c r="A41" s="17" t="s">
        <v>73</v>
      </c>
      <c r="B41" s="16" t="s">
        <v>153</v>
      </c>
      <c r="C41" s="17" t="s">
        <v>25</v>
      </c>
      <c r="D41" s="17" t="s">
        <v>154</v>
      </c>
      <c r="E41" s="57" t="s">
        <v>81</v>
      </c>
      <c r="F41" s="57"/>
      <c r="G41" s="18" t="s">
        <v>39</v>
      </c>
      <c r="H41" s="39">
        <v>2</v>
      </c>
      <c r="I41" s="19">
        <v>0</v>
      </c>
      <c r="J41" s="19">
        <v>0</v>
      </c>
    </row>
    <row r="42" spans="1:10" s="1" customFormat="1" ht="25.5" x14ac:dyDescent="0.2">
      <c r="A42" s="17" t="s">
        <v>73</v>
      </c>
      <c r="B42" s="16" t="s">
        <v>139</v>
      </c>
      <c r="C42" s="17" t="s">
        <v>25</v>
      </c>
      <c r="D42" s="17" t="s">
        <v>140</v>
      </c>
      <c r="E42" s="57" t="s">
        <v>81</v>
      </c>
      <c r="F42" s="57"/>
      <c r="G42" s="18" t="s">
        <v>39</v>
      </c>
      <c r="H42" s="39">
        <v>8</v>
      </c>
      <c r="I42" s="19">
        <v>0</v>
      </c>
      <c r="J42" s="19">
        <v>0</v>
      </c>
    </row>
    <row r="43" spans="1:10" s="1" customFormat="1" ht="38.25" x14ac:dyDescent="0.2">
      <c r="A43" s="17" t="s">
        <v>73</v>
      </c>
      <c r="B43" s="16" t="s">
        <v>155</v>
      </c>
      <c r="C43" s="17" t="s">
        <v>25</v>
      </c>
      <c r="D43" s="17" t="s">
        <v>156</v>
      </c>
      <c r="E43" s="57" t="s">
        <v>81</v>
      </c>
      <c r="F43" s="57"/>
      <c r="G43" s="18" t="s">
        <v>80</v>
      </c>
      <c r="H43" s="39">
        <v>2</v>
      </c>
      <c r="I43" s="19">
        <v>0</v>
      </c>
      <c r="J43" s="19">
        <v>0</v>
      </c>
    </row>
    <row r="44" spans="1:10" s="1" customFormat="1" x14ac:dyDescent="0.2">
      <c r="A44" s="17" t="s">
        <v>73</v>
      </c>
      <c r="B44" s="16" t="s">
        <v>141</v>
      </c>
      <c r="C44" s="17" t="s">
        <v>25</v>
      </c>
      <c r="D44" s="17" t="s">
        <v>142</v>
      </c>
      <c r="E44" s="57" t="s">
        <v>81</v>
      </c>
      <c r="F44" s="57"/>
      <c r="G44" s="18" t="s">
        <v>98</v>
      </c>
      <c r="H44" s="39">
        <v>0.22</v>
      </c>
      <c r="I44" s="19">
        <v>0</v>
      </c>
      <c r="J44" s="19">
        <v>0</v>
      </c>
    </row>
    <row r="45" spans="1:10" s="1" customFormat="1" x14ac:dyDescent="0.2">
      <c r="A45" s="20"/>
      <c r="B45" s="20"/>
      <c r="C45" s="20"/>
      <c r="D45" s="20"/>
      <c r="E45" s="20" t="s">
        <v>64</v>
      </c>
      <c r="F45" s="36">
        <v>0</v>
      </c>
      <c r="G45" s="20" t="s">
        <v>65</v>
      </c>
      <c r="H45" s="36">
        <v>0</v>
      </c>
      <c r="I45" s="20" t="s">
        <v>66</v>
      </c>
      <c r="J45" s="36">
        <v>0</v>
      </c>
    </row>
    <row r="46" spans="1:10" s="1" customFormat="1" x14ac:dyDescent="0.2">
      <c r="A46" s="20"/>
      <c r="B46" s="20"/>
      <c r="C46" s="20"/>
      <c r="D46" s="20"/>
      <c r="E46" s="20" t="s">
        <v>237</v>
      </c>
      <c r="F46" s="36">
        <v>0</v>
      </c>
      <c r="G46" s="20"/>
      <c r="H46" s="55" t="s">
        <v>238</v>
      </c>
      <c r="I46" s="55"/>
      <c r="J46" s="36">
        <v>0</v>
      </c>
    </row>
    <row r="47" spans="1:10" s="1" customFormat="1" ht="15" thickBot="1" x14ac:dyDescent="0.25">
      <c r="A47" s="2"/>
      <c r="B47" s="2"/>
      <c r="C47" s="2"/>
      <c r="D47" s="2"/>
      <c r="E47" s="2"/>
      <c r="F47" s="2"/>
      <c r="G47" s="2" t="s">
        <v>67</v>
      </c>
      <c r="H47" s="37">
        <v>1</v>
      </c>
      <c r="I47" s="2" t="s">
        <v>68</v>
      </c>
      <c r="J47" s="11">
        <v>0</v>
      </c>
    </row>
    <row r="48" spans="1:10" s="1" customFormat="1" ht="15" thickTop="1" x14ac:dyDescent="0.2">
      <c r="A48" s="38"/>
      <c r="B48" s="38"/>
      <c r="C48" s="38"/>
      <c r="D48" s="38"/>
      <c r="E48" s="38"/>
      <c r="F48" s="38"/>
      <c r="G48" s="38"/>
      <c r="H48" s="38"/>
      <c r="I48" s="38"/>
      <c r="J48" s="38"/>
    </row>
    <row r="49" spans="1:10" s="1" customFormat="1" x14ac:dyDescent="0.2">
      <c r="A49" s="27" t="s">
        <v>22</v>
      </c>
      <c r="B49" s="27"/>
      <c r="C49" s="27"/>
      <c r="D49" s="27" t="s">
        <v>7</v>
      </c>
      <c r="E49" s="27"/>
      <c r="F49" s="60"/>
      <c r="G49" s="60"/>
      <c r="H49" s="28"/>
      <c r="I49" s="27"/>
      <c r="J49" s="29">
        <v>0</v>
      </c>
    </row>
    <row r="50" spans="1:10" s="1" customFormat="1" ht="15" x14ac:dyDescent="0.2">
      <c r="A50" s="21" t="s">
        <v>23</v>
      </c>
      <c r="B50" s="12" t="s">
        <v>9</v>
      </c>
      <c r="C50" s="21" t="s">
        <v>10</v>
      </c>
      <c r="D50" s="21" t="s">
        <v>4</v>
      </c>
      <c r="E50" s="58" t="s">
        <v>41</v>
      </c>
      <c r="F50" s="58"/>
      <c r="G50" s="22" t="s">
        <v>11</v>
      </c>
      <c r="H50" s="12" t="s">
        <v>12</v>
      </c>
      <c r="I50" s="12" t="s">
        <v>13</v>
      </c>
      <c r="J50" s="12" t="s">
        <v>5</v>
      </c>
    </row>
    <row r="51" spans="1:10" s="1" customFormat="1" ht="25.5" x14ac:dyDescent="0.2">
      <c r="A51" s="30" t="s">
        <v>42</v>
      </c>
      <c r="B51" s="31" t="s">
        <v>24</v>
      </c>
      <c r="C51" s="30" t="s">
        <v>25</v>
      </c>
      <c r="D51" s="30" t="s">
        <v>26</v>
      </c>
      <c r="E51" s="59" t="s">
        <v>47</v>
      </c>
      <c r="F51" s="59"/>
      <c r="G51" s="32" t="s">
        <v>27</v>
      </c>
      <c r="H51" s="33">
        <v>1</v>
      </c>
      <c r="I51" s="34">
        <v>0</v>
      </c>
      <c r="J51" s="34">
        <v>0</v>
      </c>
    </row>
    <row r="52" spans="1:10" s="1" customFormat="1" ht="25.5" x14ac:dyDescent="0.2">
      <c r="A52" s="26" t="s">
        <v>44</v>
      </c>
      <c r="B52" s="13" t="s">
        <v>199</v>
      </c>
      <c r="C52" s="26" t="s">
        <v>25</v>
      </c>
      <c r="D52" s="26" t="s">
        <v>200</v>
      </c>
      <c r="E52" s="56" t="s">
        <v>47</v>
      </c>
      <c r="F52" s="56"/>
      <c r="G52" s="14" t="s">
        <v>27</v>
      </c>
      <c r="H52" s="35">
        <v>1</v>
      </c>
      <c r="I52" s="15">
        <v>0</v>
      </c>
      <c r="J52" s="15">
        <v>0</v>
      </c>
    </row>
    <row r="53" spans="1:10" s="1" customFormat="1" x14ac:dyDescent="0.2">
      <c r="A53" s="17" t="s">
        <v>73</v>
      </c>
      <c r="B53" s="16" t="s">
        <v>82</v>
      </c>
      <c r="C53" s="17" t="s">
        <v>25</v>
      </c>
      <c r="D53" s="17" t="s">
        <v>83</v>
      </c>
      <c r="E53" s="57" t="s">
        <v>84</v>
      </c>
      <c r="F53" s="57"/>
      <c r="G53" s="18" t="s">
        <v>27</v>
      </c>
      <c r="H53" s="39">
        <v>1</v>
      </c>
      <c r="I53" s="19">
        <v>0</v>
      </c>
      <c r="J53" s="19">
        <v>0</v>
      </c>
    </row>
    <row r="54" spans="1:10" s="1" customFormat="1" ht="25.5" x14ac:dyDescent="0.2">
      <c r="A54" s="17" t="s">
        <v>73</v>
      </c>
      <c r="B54" s="16" t="s">
        <v>87</v>
      </c>
      <c r="C54" s="17" t="s">
        <v>25</v>
      </c>
      <c r="D54" s="17" t="s">
        <v>241</v>
      </c>
      <c r="E54" s="57" t="s">
        <v>88</v>
      </c>
      <c r="F54" s="57"/>
      <c r="G54" s="18" t="s">
        <v>27</v>
      </c>
      <c r="H54" s="39">
        <v>1</v>
      </c>
      <c r="I54" s="19">
        <v>0</v>
      </c>
      <c r="J54" s="19">
        <v>0</v>
      </c>
    </row>
    <row r="55" spans="1:10" s="1" customFormat="1" ht="25.5" x14ac:dyDescent="0.2">
      <c r="A55" s="17" t="s">
        <v>73</v>
      </c>
      <c r="B55" s="16" t="s">
        <v>91</v>
      </c>
      <c r="C55" s="17" t="s">
        <v>25</v>
      </c>
      <c r="D55" s="17" t="s">
        <v>242</v>
      </c>
      <c r="E55" s="57" t="s">
        <v>79</v>
      </c>
      <c r="F55" s="57"/>
      <c r="G55" s="18" t="s">
        <v>27</v>
      </c>
      <c r="H55" s="39">
        <v>1</v>
      </c>
      <c r="I55" s="19">
        <v>0</v>
      </c>
      <c r="J55" s="19">
        <v>0</v>
      </c>
    </row>
    <row r="56" spans="1:10" s="1" customFormat="1" ht="25.5" x14ac:dyDescent="0.2">
      <c r="A56" s="17" t="s">
        <v>73</v>
      </c>
      <c r="B56" s="16" t="s">
        <v>89</v>
      </c>
      <c r="C56" s="17" t="s">
        <v>25</v>
      </c>
      <c r="D56" s="17" t="s">
        <v>90</v>
      </c>
      <c r="E56" s="57" t="s">
        <v>75</v>
      </c>
      <c r="F56" s="57"/>
      <c r="G56" s="18" t="s">
        <v>27</v>
      </c>
      <c r="H56" s="39">
        <v>1</v>
      </c>
      <c r="I56" s="19">
        <v>0</v>
      </c>
      <c r="J56" s="19">
        <v>0</v>
      </c>
    </row>
    <row r="57" spans="1:10" s="1" customFormat="1" ht="25.5" x14ac:dyDescent="0.2">
      <c r="A57" s="17" t="s">
        <v>73</v>
      </c>
      <c r="B57" s="16" t="s">
        <v>85</v>
      </c>
      <c r="C57" s="17" t="s">
        <v>25</v>
      </c>
      <c r="D57" s="17" t="s">
        <v>86</v>
      </c>
      <c r="E57" s="57" t="s">
        <v>75</v>
      </c>
      <c r="F57" s="57"/>
      <c r="G57" s="18" t="s">
        <v>27</v>
      </c>
      <c r="H57" s="39">
        <v>1</v>
      </c>
      <c r="I57" s="19">
        <v>0</v>
      </c>
      <c r="J57" s="19">
        <v>0</v>
      </c>
    </row>
    <row r="58" spans="1:10" s="1" customFormat="1" x14ac:dyDescent="0.2">
      <c r="A58" s="20"/>
      <c r="B58" s="20"/>
      <c r="C58" s="20"/>
      <c r="D58" s="20"/>
      <c r="E58" s="20" t="s">
        <v>64</v>
      </c>
      <c r="F58" s="36">
        <v>0</v>
      </c>
      <c r="G58" s="20" t="s">
        <v>65</v>
      </c>
      <c r="H58" s="36">
        <v>0</v>
      </c>
      <c r="I58" s="20" t="s">
        <v>66</v>
      </c>
      <c r="J58" s="36">
        <v>0</v>
      </c>
    </row>
    <row r="59" spans="1:10" s="1" customFormat="1" x14ac:dyDescent="0.2">
      <c r="A59" s="20"/>
      <c r="B59" s="20"/>
      <c r="C59" s="20"/>
      <c r="D59" s="20"/>
      <c r="E59" s="20" t="s">
        <v>237</v>
      </c>
      <c r="F59" s="36">
        <v>0</v>
      </c>
      <c r="G59" s="20"/>
      <c r="H59" s="55" t="s">
        <v>238</v>
      </c>
      <c r="I59" s="55"/>
      <c r="J59" s="36">
        <v>0</v>
      </c>
    </row>
    <row r="60" spans="1:10" s="1" customFormat="1" ht="15" thickBot="1" x14ac:dyDescent="0.25">
      <c r="A60" s="2"/>
      <c r="B60" s="2"/>
      <c r="C60" s="2"/>
      <c r="D60" s="2"/>
      <c r="E60" s="2"/>
      <c r="F60" s="2"/>
      <c r="G60" s="2" t="s">
        <v>67</v>
      </c>
      <c r="H60" s="37">
        <v>352</v>
      </c>
      <c r="I60" s="2" t="s">
        <v>68</v>
      </c>
      <c r="J60" s="11">
        <v>0</v>
      </c>
    </row>
    <row r="61" spans="1:10" s="1" customFormat="1" ht="15" thickTop="1" x14ac:dyDescent="0.2">
      <c r="A61" s="38"/>
      <c r="B61" s="38"/>
      <c r="C61" s="38"/>
      <c r="D61" s="38"/>
      <c r="E61" s="38"/>
      <c r="F61" s="38"/>
      <c r="G61" s="38"/>
      <c r="H61" s="38"/>
      <c r="I61" s="38"/>
      <c r="J61" s="38"/>
    </row>
    <row r="62" spans="1:10" s="1" customFormat="1" ht="15" x14ac:dyDescent="0.2">
      <c r="A62" s="21" t="s">
        <v>28</v>
      </c>
      <c r="B62" s="12" t="s">
        <v>9</v>
      </c>
      <c r="C62" s="21" t="s">
        <v>10</v>
      </c>
      <c r="D62" s="21" t="s">
        <v>4</v>
      </c>
      <c r="E62" s="58" t="s">
        <v>41</v>
      </c>
      <c r="F62" s="58"/>
      <c r="G62" s="22" t="s">
        <v>11</v>
      </c>
      <c r="H62" s="12" t="s">
        <v>12</v>
      </c>
      <c r="I62" s="12" t="s">
        <v>13</v>
      </c>
      <c r="J62" s="12" t="s">
        <v>5</v>
      </c>
    </row>
    <row r="63" spans="1:10" s="1" customFormat="1" x14ac:dyDescent="0.2">
      <c r="A63" s="30" t="s">
        <v>42</v>
      </c>
      <c r="B63" s="31" t="s">
        <v>174</v>
      </c>
      <c r="C63" s="30" t="s">
        <v>25</v>
      </c>
      <c r="D63" s="30" t="s">
        <v>29</v>
      </c>
      <c r="E63" s="59" t="s">
        <v>47</v>
      </c>
      <c r="F63" s="59"/>
      <c r="G63" s="32" t="s">
        <v>27</v>
      </c>
      <c r="H63" s="33">
        <v>1</v>
      </c>
      <c r="I63" s="34">
        <v>0</v>
      </c>
      <c r="J63" s="34">
        <v>0</v>
      </c>
    </row>
    <row r="64" spans="1:10" s="1" customFormat="1" ht="25.5" x14ac:dyDescent="0.2">
      <c r="A64" s="26" t="s">
        <v>44</v>
      </c>
      <c r="B64" s="13" t="s">
        <v>182</v>
      </c>
      <c r="C64" s="26" t="s">
        <v>25</v>
      </c>
      <c r="D64" s="26" t="s">
        <v>183</v>
      </c>
      <c r="E64" s="56" t="s">
        <v>47</v>
      </c>
      <c r="F64" s="56"/>
      <c r="G64" s="14" t="s">
        <v>27</v>
      </c>
      <c r="H64" s="35">
        <v>1</v>
      </c>
      <c r="I64" s="15">
        <v>0</v>
      </c>
      <c r="J64" s="15">
        <v>0</v>
      </c>
    </row>
    <row r="65" spans="1:10" s="1" customFormat="1" x14ac:dyDescent="0.2">
      <c r="A65" s="17" t="s">
        <v>73</v>
      </c>
      <c r="B65" s="16" t="s">
        <v>188</v>
      </c>
      <c r="C65" s="17" t="s">
        <v>25</v>
      </c>
      <c r="D65" s="17" t="s">
        <v>189</v>
      </c>
      <c r="E65" s="57" t="s">
        <v>84</v>
      </c>
      <c r="F65" s="57"/>
      <c r="G65" s="18" t="s">
        <v>27</v>
      </c>
      <c r="H65" s="39">
        <v>1</v>
      </c>
      <c r="I65" s="19">
        <v>0</v>
      </c>
      <c r="J65" s="19">
        <v>0</v>
      </c>
    </row>
    <row r="66" spans="1:10" s="1" customFormat="1" ht="25.5" x14ac:dyDescent="0.2">
      <c r="A66" s="17" t="s">
        <v>73</v>
      </c>
      <c r="B66" s="16" t="s">
        <v>87</v>
      </c>
      <c r="C66" s="17" t="s">
        <v>25</v>
      </c>
      <c r="D66" s="17" t="s">
        <v>241</v>
      </c>
      <c r="E66" s="57" t="s">
        <v>88</v>
      </c>
      <c r="F66" s="57"/>
      <c r="G66" s="18" t="s">
        <v>27</v>
      </c>
      <c r="H66" s="39">
        <v>1</v>
      </c>
      <c r="I66" s="19">
        <v>0</v>
      </c>
      <c r="J66" s="19">
        <v>0</v>
      </c>
    </row>
    <row r="67" spans="1:10" s="1" customFormat="1" ht="25.5" x14ac:dyDescent="0.2">
      <c r="A67" s="17" t="s">
        <v>73</v>
      </c>
      <c r="B67" s="16" t="s">
        <v>91</v>
      </c>
      <c r="C67" s="17" t="s">
        <v>25</v>
      </c>
      <c r="D67" s="17" t="s">
        <v>242</v>
      </c>
      <c r="E67" s="57" t="s">
        <v>79</v>
      </c>
      <c r="F67" s="57"/>
      <c r="G67" s="18" t="s">
        <v>27</v>
      </c>
      <c r="H67" s="39">
        <v>1</v>
      </c>
      <c r="I67" s="19">
        <v>0</v>
      </c>
      <c r="J67" s="19">
        <v>0</v>
      </c>
    </row>
    <row r="68" spans="1:10" s="1" customFormat="1" ht="25.5" x14ac:dyDescent="0.2">
      <c r="A68" s="17" t="s">
        <v>73</v>
      </c>
      <c r="B68" s="16" t="s">
        <v>186</v>
      </c>
      <c r="C68" s="17" t="s">
        <v>25</v>
      </c>
      <c r="D68" s="17" t="s">
        <v>187</v>
      </c>
      <c r="E68" s="57" t="s">
        <v>75</v>
      </c>
      <c r="F68" s="57"/>
      <c r="G68" s="18" t="s">
        <v>27</v>
      </c>
      <c r="H68" s="39">
        <v>1</v>
      </c>
      <c r="I68" s="19">
        <v>0</v>
      </c>
      <c r="J68" s="19">
        <v>0</v>
      </c>
    </row>
    <row r="69" spans="1:10" s="1" customFormat="1" ht="25.5" x14ac:dyDescent="0.2">
      <c r="A69" s="17" t="s">
        <v>73</v>
      </c>
      <c r="B69" s="16" t="s">
        <v>184</v>
      </c>
      <c r="C69" s="17" t="s">
        <v>25</v>
      </c>
      <c r="D69" s="17" t="s">
        <v>185</v>
      </c>
      <c r="E69" s="57" t="s">
        <v>75</v>
      </c>
      <c r="F69" s="57"/>
      <c r="G69" s="18" t="s">
        <v>27</v>
      </c>
      <c r="H69" s="39">
        <v>1</v>
      </c>
      <c r="I69" s="19">
        <v>0</v>
      </c>
      <c r="J69" s="19">
        <v>0</v>
      </c>
    </row>
    <row r="70" spans="1:10" s="1" customFormat="1" x14ac:dyDescent="0.2">
      <c r="A70" s="20"/>
      <c r="B70" s="20"/>
      <c r="C70" s="20"/>
      <c r="D70" s="20"/>
      <c r="E70" s="20" t="s">
        <v>64</v>
      </c>
      <c r="F70" s="36">
        <v>0</v>
      </c>
      <c r="G70" s="20" t="s">
        <v>65</v>
      </c>
      <c r="H70" s="36">
        <v>0</v>
      </c>
      <c r="I70" s="20" t="s">
        <v>66</v>
      </c>
      <c r="J70" s="36">
        <v>0</v>
      </c>
    </row>
    <row r="71" spans="1:10" s="1" customFormat="1" x14ac:dyDescent="0.2">
      <c r="A71" s="20"/>
      <c r="B71" s="20"/>
      <c r="C71" s="20"/>
      <c r="D71" s="20"/>
      <c r="E71" s="20" t="s">
        <v>237</v>
      </c>
      <c r="F71" s="36">
        <v>0</v>
      </c>
      <c r="G71" s="20"/>
      <c r="H71" s="55" t="s">
        <v>238</v>
      </c>
      <c r="I71" s="55"/>
      <c r="J71" s="36">
        <v>0</v>
      </c>
    </row>
    <row r="72" spans="1:10" s="1" customFormat="1" ht="15" thickBot="1" x14ac:dyDescent="0.25">
      <c r="A72" s="2"/>
      <c r="B72" s="2"/>
      <c r="C72" s="2"/>
      <c r="D72" s="2"/>
      <c r="E72" s="2"/>
      <c r="F72" s="2"/>
      <c r="G72" s="2" t="s">
        <v>67</v>
      </c>
      <c r="H72" s="37">
        <v>704</v>
      </c>
      <c r="I72" s="2" t="s">
        <v>68</v>
      </c>
      <c r="J72" s="11">
        <v>0</v>
      </c>
    </row>
    <row r="73" spans="1:10" s="1" customFormat="1" ht="15" thickTop="1" x14ac:dyDescent="0.2">
      <c r="A73" s="44"/>
      <c r="B73" s="44"/>
      <c r="C73" s="44"/>
      <c r="D73" s="44"/>
      <c r="E73" s="44"/>
      <c r="F73" s="44"/>
      <c r="G73" s="44"/>
      <c r="H73" s="44"/>
      <c r="I73" s="44"/>
      <c r="J73" s="44"/>
    </row>
    <row r="74" spans="1:10" s="1" customFormat="1" ht="15" x14ac:dyDescent="0.2">
      <c r="A74" s="21" t="s">
        <v>1027</v>
      </c>
      <c r="B74" s="43" t="s">
        <v>9</v>
      </c>
      <c r="C74" s="41" t="s">
        <v>10</v>
      </c>
      <c r="D74" s="41" t="s">
        <v>4</v>
      </c>
      <c r="E74" s="61" t="s">
        <v>41</v>
      </c>
      <c r="F74" s="61"/>
      <c r="G74" s="42" t="s">
        <v>11</v>
      </c>
      <c r="H74" s="43" t="s">
        <v>12</v>
      </c>
      <c r="I74" s="43" t="s">
        <v>13</v>
      </c>
      <c r="J74" s="43" t="s">
        <v>5</v>
      </c>
    </row>
    <row r="75" spans="1:10" s="1" customFormat="1" x14ac:dyDescent="0.2">
      <c r="A75" s="45" t="s">
        <v>73</v>
      </c>
      <c r="B75" s="47">
        <v>1</v>
      </c>
      <c r="C75" s="45" t="s">
        <v>16</v>
      </c>
      <c r="D75" s="45" t="s">
        <v>1025</v>
      </c>
      <c r="E75" s="62" t="s">
        <v>1024</v>
      </c>
      <c r="F75" s="62"/>
      <c r="G75" s="46" t="s">
        <v>80</v>
      </c>
      <c r="H75" s="49">
        <v>1</v>
      </c>
      <c r="I75" s="48">
        <v>0</v>
      </c>
      <c r="J75" s="48">
        <v>0</v>
      </c>
    </row>
    <row r="76" spans="1:10" s="1" customFormat="1" x14ac:dyDescent="0.2">
      <c r="A76" s="53"/>
      <c r="B76" s="53"/>
      <c r="C76" s="53"/>
      <c r="D76" s="53"/>
      <c r="E76" s="53" t="s">
        <v>64</v>
      </c>
      <c r="F76" s="54">
        <v>0</v>
      </c>
      <c r="G76" s="53" t="s">
        <v>65</v>
      </c>
      <c r="H76" s="54">
        <v>0</v>
      </c>
      <c r="I76" s="53" t="s">
        <v>66</v>
      </c>
      <c r="J76" s="54">
        <v>0</v>
      </c>
    </row>
    <row r="77" spans="1:10" s="1" customFormat="1" x14ac:dyDescent="0.2">
      <c r="A77" s="53"/>
      <c r="B77" s="53"/>
      <c r="C77" s="53"/>
      <c r="D77" s="53"/>
      <c r="E77" s="53" t="s">
        <v>237</v>
      </c>
      <c r="F77" s="54">
        <v>0</v>
      </c>
      <c r="G77" s="53"/>
      <c r="H77" s="63" t="s">
        <v>238</v>
      </c>
      <c r="I77" s="63"/>
      <c r="J77" s="54">
        <v>0</v>
      </c>
    </row>
    <row r="78" spans="1:10" s="1" customFormat="1" ht="15" thickBot="1" x14ac:dyDescent="0.25">
      <c r="A78" s="50"/>
      <c r="B78" s="50"/>
      <c r="C78" s="50"/>
      <c r="D78" s="50"/>
      <c r="E78" s="50"/>
      <c r="F78" s="50"/>
      <c r="G78" s="50" t="s">
        <v>67</v>
      </c>
      <c r="H78" s="52">
        <v>3136</v>
      </c>
      <c r="I78" s="50" t="s">
        <v>68</v>
      </c>
      <c r="J78" s="51">
        <v>0</v>
      </c>
    </row>
    <row r="79" spans="1:10" s="1" customFormat="1" ht="15" thickTop="1" x14ac:dyDescent="0.2">
      <c r="A79" s="44"/>
      <c r="B79" s="44"/>
      <c r="C79" s="44"/>
      <c r="D79" s="44"/>
      <c r="E79" s="44"/>
      <c r="F79" s="44"/>
      <c r="G79" s="44"/>
      <c r="H79" s="44"/>
      <c r="I79" s="44"/>
      <c r="J79" s="44"/>
    </row>
    <row r="80" spans="1:10" s="1" customFormat="1" ht="15" x14ac:dyDescent="0.2">
      <c r="A80" s="21" t="s">
        <v>1028</v>
      </c>
      <c r="B80" s="43" t="s">
        <v>9</v>
      </c>
      <c r="C80" s="41" t="s">
        <v>10</v>
      </c>
      <c r="D80" s="41" t="s">
        <v>4</v>
      </c>
      <c r="E80" s="61" t="s">
        <v>41</v>
      </c>
      <c r="F80" s="61"/>
      <c r="G80" s="42" t="s">
        <v>11</v>
      </c>
      <c r="H80" s="43" t="s">
        <v>12</v>
      </c>
      <c r="I80" s="43" t="s">
        <v>13</v>
      </c>
      <c r="J80" s="43" t="s">
        <v>5</v>
      </c>
    </row>
    <row r="81" spans="1:10" s="1" customFormat="1" x14ac:dyDescent="0.2">
      <c r="A81" s="45" t="s">
        <v>73</v>
      </c>
      <c r="B81" s="47">
        <v>2</v>
      </c>
      <c r="C81" s="45" t="s">
        <v>16</v>
      </c>
      <c r="D81" s="45" t="s">
        <v>1029</v>
      </c>
      <c r="E81" s="62" t="s">
        <v>1024</v>
      </c>
      <c r="F81" s="62"/>
      <c r="G81" s="46" t="s">
        <v>80</v>
      </c>
      <c r="H81" s="49">
        <v>1</v>
      </c>
      <c r="I81" s="48">
        <v>0</v>
      </c>
      <c r="J81" s="48">
        <v>0</v>
      </c>
    </row>
    <row r="82" spans="1:10" s="1" customFormat="1" x14ac:dyDescent="0.2">
      <c r="A82" s="53"/>
      <c r="B82" s="53"/>
      <c r="C82" s="53"/>
      <c r="D82" s="53"/>
      <c r="E82" s="53" t="s">
        <v>64</v>
      </c>
      <c r="F82" s="54">
        <v>0</v>
      </c>
      <c r="G82" s="53" t="s">
        <v>65</v>
      </c>
      <c r="H82" s="54">
        <v>0</v>
      </c>
      <c r="I82" s="53" t="s">
        <v>66</v>
      </c>
      <c r="J82" s="54">
        <v>0</v>
      </c>
    </row>
    <row r="83" spans="1:10" s="1" customFormat="1" x14ac:dyDescent="0.2">
      <c r="A83" s="53"/>
      <c r="B83" s="53"/>
      <c r="C83" s="53"/>
      <c r="D83" s="53"/>
      <c r="E83" s="53" t="s">
        <v>237</v>
      </c>
      <c r="F83" s="54">
        <v>0</v>
      </c>
      <c r="G83" s="53"/>
      <c r="H83" s="63" t="s">
        <v>238</v>
      </c>
      <c r="I83" s="63"/>
      <c r="J83" s="54">
        <v>0</v>
      </c>
    </row>
    <row r="84" spans="1:10" s="1" customFormat="1" ht="15" thickBot="1" x14ac:dyDescent="0.25">
      <c r="A84" s="50"/>
      <c r="B84" s="50"/>
      <c r="C84" s="50"/>
      <c r="D84" s="50"/>
      <c r="E84" s="50"/>
      <c r="F84" s="50"/>
      <c r="G84" s="50" t="s">
        <v>67</v>
      </c>
      <c r="H84" s="52">
        <v>3136</v>
      </c>
      <c r="I84" s="50" t="s">
        <v>68</v>
      </c>
      <c r="J84" s="51">
        <v>0</v>
      </c>
    </row>
    <row r="85" spans="1:10" s="1" customFormat="1" ht="15" thickTop="1" x14ac:dyDescent="0.2">
      <c r="A85" s="44"/>
      <c r="B85" s="44"/>
      <c r="C85" s="44"/>
      <c r="D85" s="44"/>
      <c r="E85" s="44"/>
      <c r="F85" s="44"/>
      <c r="G85" s="44"/>
      <c r="H85" s="44"/>
      <c r="I85" s="44"/>
      <c r="J85" s="44"/>
    </row>
    <row r="86" spans="1:10" s="1" customFormat="1" ht="15" x14ac:dyDescent="0.2">
      <c r="A86" s="21" t="s">
        <v>1026</v>
      </c>
      <c r="B86" s="43" t="s">
        <v>9</v>
      </c>
      <c r="C86" s="41" t="s">
        <v>10</v>
      </c>
      <c r="D86" s="41" t="s">
        <v>4</v>
      </c>
      <c r="E86" s="61" t="s">
        <v>41</v>
      </c>
      <c r="F86" s="61"/>
      <c r="G86" s="42" t="s">
        <v>11</v>
      </c>
      <c r="H86" s="43" t="s">
        <v>12</v>
      </c>
      <c r="I86" s="43" t="s">
        <v>13</v>
      </c>
      <c r="J86" s="43" t="s">
        <v>5</v>
      </c>
    </row>
    <row r="87" spans="1:10" s="1" customFormat="1" ht="25.5" x14ac:dyDescent="0.2">
      <c r="A87" s="45" t="s">
        <v>73</v>
      </c>
      <c r="B87" s="47">
        <v>3</v>
      </c>
      <c r="C87" s="45" t="s">
        <v>16</v>
      </c>
      <c r="D87" s="45" t="s">
        <v>1030</v>
      </c>
      <c r="E87" s="62" t="s">
        <v>1024</v>
      </c>
      <c r="F87" s="62"/>
      <c r="G87" s="46" t="s">
        <v>80</v>
      </c>
      <c r="H87" s="49">
        <v>1</v>
      </c>
      <c r="I87" s="48">
        <v>0</v>
      </c>
      <c r="J87" s="48">
        <v>0</v>
      </c>
    </row>
    <row r="88" spans="1:10" s="1" customFormat="1" x14ac:dyDescent="0.2">
      <c r="A88" s="53"/>
      <c r="B88" s="53"/>
      <c r="C88" s="53"/>
      <c r="D88" s="53"/>
      <c r="E88" s="53" t="s">
        <v>64</v>
      </c>
      <c r="F88" s="54">
        <v>0</v>
      </c>
      <c r="G88" s="53" t="s">
        <v>65</v>
      </c>
      <c r="H88" s="54">
        <v>0</v>
      </c>
      <c r="I88" s="53" t="s">
        <v>66</v>
      </c>
      <c r="J88" s="54">
        <v>0</v>
      </c>
    </row>
    <row r="89" spans="1:10" s="1" customFormat="1" x14ac:dyDescent="0.2">
      <c r="A89" s="53"/>
      <c r="B89" s="53"/>
      <c r="C89" s="53"/>
      <c r="D89" s="53"/>
      <c r="E89" s="53" t="s">
        <v>237</v>
      </c>
      <c r="F89" s="54">
        <v>0</v>
      </c>
      <c r="G89" s="53"/>
      <c r="H89" s="63" t="s">
        <v>238</v>
      </c>
      <c r="I89" s="63"/>
      <c r="J89" s="54">
        <v>0</v>
      </c>
    </row>
    <row r="90" spans="1:10" s="1" customFormat="1" ht="15" thickBot="1" x14ac:dyDescent="0.25">
      <c r="A90" s="50"/>
      <c r="B90" s="50"/>
      <c r="C90" s="50"/>
      <c r="D90" s="50"/>
      <c r="E90" s="50"/>
      <c r="F90" s="50"/>
      <c r="G90" s="50" t="s">
        <v>67</v>
      </c>
      <c r="H90" s="52">
        <v>3136</v>
      </c>
      <c r="I90" s="50" t="s">
        <v>68</v>
      </c>
      <c r="J90" s="51">
        <v>0</v>
      </c>
    </row>
    <row r="91" spans="1:10" s="1" customFormat="1" ht="15" thickTop="1" x14ac:dyDescent="0.2">
      <c r="A91" s="38"/>
      <c r="B91" s="38"/>
      <c r="C91" s="38"/>
      <c r="D91" s="38"/>
      <c r="E91" s="38"/>
      <c r="F91" s="38"/>
      <c r="G91" s="38"/>
      <c r="H91" s="38"/>
      <c r="I91" s="38"/>
      <c r="J91" s="38"/>
    </row>
    <row r="92" spans="1:10" s="1" customFormat="1" x14ac:dyDescent="0.2">
      <c r="A92" s="27" t="s">
        <v>30</v>
      </c>
      <c r="B92" s="27"/>
      <c r="C92" s="27"/>
      <c r="D92" s="27" t="s">
        <v>116</v>
      </c>
      <c r="E92" s="27"/>
      <c r="F92" s="60"/>
      <c r="G92" s="60"/>
      <c r="H92" s="28"/>
      <c r="I92" s="27"/>
      <c r="J92" s="29">
        <v>0</v>
      </c>
    </row>
    <row r="93" spans="1:10" s="1" customFormat="1" ht="15" x14ac:dyDescent="0.2">
      <c r="A93" s="21" t="s">
        <v>31</v>
      </c>
      <c r="B93" s="12" t="s">
        <v>9</v>
      </c>
      <c r="C93" s="21" t="s">
        <v>10</v>
      </c>
      <c r="D93" s="21" t="s">
        <v>4</v>
      </c>
      <c r="E93" s="58" t="s">
        <v>41</v>
      </c>
      <c r="F93" s="58"/>
      <c r="G93" s="22" t="s">
        <v>11</v>
      </c>
      <c r="H93" s="12" t="s">
        <v>12</v>
      </c>
      <c r="I93" s="12" t="s">
        <v>13</v>
      </c>
      <c r="J93" s="12" t="s">
        <v>5</v>
      </c>
    </row>
    <row r="94" spans="1:10" s="1" customFormat="1" ht="14.25" customHeight="1" x14ac:dyDescent="0.2">
      <c r="A94" s="30" t="s">
        <v>42</v>
      </c>
      <c r="B94" s="31" t="s">
        <v>235</v>
      </c>
      <c r="C94" s="30" t="s">
        <v>16</v>
      </c>
      <c r="D94" s="30" t="s">
        <v>236</v>
      </c>
      <c r="E94" s="59" t="s">
        <v>43</v>
      </c>
      <c r="F94" s="59"/>
      <c r="G94" s="32" t="s">
        <v>115</v>
      </c>
      <c r="H94" s="33">
        <v>1</v>
      </c>
      <c r="I94" s="34">
        <v>0</v>
      </c>
      <c r="J94" s="34">
        <v>0</v>
      </c>
    </row>
    <row r="95" spans="1:10" s="1" customFormat="1" ht="14.25" customHeight="1" x14ac:dyDescent="0.2">
      <c r="A95" s="26" t="s">
        <v>44</v>
      </c>
      <c r="B95" s="13" t="s">
        <v>62</v>
      </c>
      <c r="C95" s="26" t="s">
        <v>25</v>
      </c>
      <c r="D95" s="26" t="s">
        <v>63</v>
      </c>
      <c r="E95" s="56" t="s">
        <v>47</v>
      </c>
      <c r="F95" s="56"/>
      <c r="G95" s="14" t="s">
        <v>27</v>
      </c>
      <c r="H95" s="35">
        <v>88</v>
      </c>
      <c r="I95" s="15">
        <v>0</v>
      </c>
      <c r="J95" s="15">
        <v>0</v>
      </c>
    </row>
    <row r="96" spans="1:10" s="1" customFormat="1" x14ac:dyDescent="0.2">
      <c r="A96" s="20"/>
      <c r="B96" s="20"/>
      <c r="C96" s="20"/>
      <c r="D96" s="20"/>
      <c r="E96" s="20" t="s">
        <v>64</v>
      </c>
      <c r="F96" s="36">
        <v>0</v>
      </c>
      <c r="G96" s="20" t="s">
        <v>65</v>
      </c>
      <c r="H96" s="36">
        <v>0</v>
      </c>
      <c r="I96" s="20" t="s">
        <v>66</v>
      </c>
      <c r="J96" s="36">
        <v>0</v>
      </c>
    </row>
    <row r="97" spans="1:10" s="1" customFormat="1" x14ac:dyDescent="0.2">
      <c r="A97" s="20"/>
      <c r="B97" s="20"/>
      <c r="C97" s="20"/>
      <c r="D97" s="20"/>
      <c r="E97" s="20" t="s">
        <v>237</v>
      </c>
      <c r="F97" s="36">
        <v>0</v>
      </c>
      <c r="G97" s="20"/>
      <c r="H97" s="55" t="s">
        <v>238</v>
      </c>
      <c r="I97" s="55"/>
      <c r="J97" s="36">
        <v>0</v>
      </c>
    </row>
    <row r="98" spans="1:10" s="1" customFormat="1" ht="15" thickBot="1" x14ac:dyDescent="0.25">
      <c r="A98" s="2"/>
      <c r="B98" s="2"/>
      <c r="C98" s="2"/>
      <c r="D98" s="2"/>
      <c r="E98" s="2"/>
      <c r="F98" s="2"/>
      <c r="G98" s="2" t="s">
        <v>67</v>
      </c>
      <c r="H98" s="37">
        <v>4</v>
      </c>
      <c r="I98" s="2" t="s">
        <v>68</v>
      </c>
      <c r="J98" s="11">
        <v>0</v>
      </c>
    </row>
    <row r="99" spans="1:10" s="1" customFormat="1" ht="15" thickTop="1" x14ac:dyDescent="0.2">
      <c r="A99" s="38"/>
      <c r="B99" s="38"/>
      <c r="C99" s="38"/>
      <c r="D99" s="38"/>
      <c r="E99" s="38"/>
      <c r="F99" s="38"/>
      <c r="G99" s="38"/>
      <c r="H99" s="38"/>
      <c r="I99" s="38"/>
      <c r="J99" s="38"/>
    </row>
    <row r="100" spans="1:10" s="1" customFormat="1" ht="15" x14ac:dyDescent="0.2">
      <c r="A100" s="21" t="s">
        <v>243</v>
      </c>
      <c r="B100" s="12" t="s">
        <v>9</v>
      </c>
      <c r="C100" s="21" t="s">
        <v>10</v>
      </c>
      <c r="D100" s="21" t="s">
        <v>4</v>
      </c>
      <c r="E100" s="58" t="s">
        <v>41</v>
      </c>
      <c r="F100" s="58"/>
      <c r="G100" s="22" t="s">
        <v>11</v>
      </c>
      <c r="H100" s="12" t="s">
        <v>12</v>
      </c>
      <c r="I100" s="12" t="s">
        <v>13</v>
      </c>
      <c r="J100" s="12" t="s">
        <v>5</v>
      </c>
    </row>
    <row r="101" spans="1:10" s="1" customFormat="1" ht="14.25" customHeight="1" x14ac:dyDescent="0.2">
      <c r="A101" s="30" t="s">
        <v>42</v>
      </c>
      <c r="B101" s="31" t="s">
        <v>233</v>
      </c>
      <c r="C101" s="30" t="s">
        <v>16</v>
      </c>
      <c r="D101" s="30" t="s">
        <v>234</v>
      </c>
      <c r="E101" s="59" t="s">
        <v>77</v>
      </c>
      <c r="F101" s="59"/>
      <c r="G101" s="32" t="s">
        <v>80</v>
      </c>
      <c r="H101" s="33">
        <v>1</v>
      </c>
      <c r="I101" s="34">
        <v>0</v>
      </c>
      <c r="J101" s="34">
        <v>0</v>
      </c>
    </row>
    <row r="102" spans="1:10" s="1" customFormat="1" ht="25.5" x14ac:dyDescent="0.2">
      <c r="A102" s="26" t="s">
        <v>44</v>
      </c>
      <c r="B102" s="13" t="s">
        <v>244</v>
      </c>
      <c r="C102" s="26" t="s">
        <v>25</v>
      </c>
      <c r="D102" s="26" t="s">
        <v>245</v>
      </c>
      <c r="E102" s="56" t="s">
        <v>47</v>
      </c>
      <c r="F102" s="56"/>
      <c r="G102" s="14" t="s">
        <v>27</v>
      </c>
      <c r="H102" s="35">
        <v>5.8000000000000003E-2</v>
      </c>
      <c r="I102" s="15">
        <v>0</v>
      </c>
      <c r="J102" s="15">
        <v>0</v>
      </c>
    </row>
    <row r="103" spans="1:10" s="1" customFormat="1" x14ac:dyDescent="0.2">
      <c r="A103" s="20"/>
      <c r="B103" s="20"/>
      <c r="C103" s="20"/>
      <c r="D103" s="20"/>
      <c r="E103" s="20" t="s">
        <v>64</v>
      </c>
      <c r="F103" s="36">
        <v>0</v>
      </c>
      <c r="G103" s="20" t="s">
        <v>65</v>
      </c>
      <c r="H103" s="36">
        <v>0</v>
      </c>
      <c r="I103" s="20" t="s">
        <v>66</v>
      </c>
      <c r="J103" s="36">
        <v>0</v>
      </c>
    </row>
    <row r="104" spans="1:10" s="1" customFormat="1" x14ac:dyDescent="0.2">
      <c r="A104" s="20"/>
      <c r="B104" s="20"/>
      <c r="C104" s="20"/>
      <c r="D104" s="20"/>
      <c r="E104" s="20" t="s">
        <v>237</v>
      </c>
      <c r="F104" s="36">
        <v>0</v>
      </c>
      <c r="G104" s="20"/>
      <c r="H104" s="55" t="s">
        <v>238</v>
      </c>
      <c r="I104" s="55"/>
      <c r="J104" s="36">
        <v>0</v>
      </c>
    </row>
    <row r="105" spans="1:10" s="1" customFormat="1" ht="15" thickBot="1" x14ac:dyDescent="0.25">
      <c r="A105" s="2"/>
      <c r="B105" s="2"/>
      <c r="C105" s="2"/>
      <c r="D105" s="2"/>
      <c r="E105" s="2"/>
      <c r="F105" s="2"/>
      <c r="G105" s="2" t="s">
        <v>67</v>
      </c>
      <c r="H105" s="37">
        <v>3136</v>
      </c>
      <c r="I105" s="2" t="s">
        <v>68</v>
      </c>
      <c r="J105" s="11">
        <v>0</v>
      </c>
    </row>
    <row r="106" spans="1:10" s="1" customFormat="1" ht="15" thickTop="1" x14ac:dyDescent="0.2">
      <c r="A106" s="38"/>
      <c r="B106" s="38"/>
      <c r="C106" s="38"/>
      <c r="D106" s="38"/>
      <c r="E106" s="38"/>
      <c r="F106" s="38"/>
      <c r="G106" s="38"/>
      <c r="H106" s="38"/>
      <c r="I106" s="38"/>
      <c r="J106" s="38"/>
    </row>
    <row r="107" spans="1:10" s="1" customFormat="1" ht="15" x14ac:dyDescent="0.2">
      <c r="A107" s="21" t="s">
        <v>246</v>
      </c>
      <c r="B107" s="12" t="s">
        <v>9</v>
      </c>
      <c r="C107" s="21" t="s">
        <v>10</v>
      </c>
      <c r="D107" s="21" t="s">
        <v>4</v>
      </c>
      <c r="E107" s="58" t="s">
        <v>41</v>
      </c>
      <c r="F107" s="58"/>
      <c r="G107" s="22" t="s">
        <v>11</v>
      </c>
      <c r="H107" s="12" t="s">
        <v>12</v>
      </c>
      <c r="I107" s="12" t="s">
        <v>13</v>
      </c>
      <c r="J107" s="12" t="s">
        <v>5</v>
      </c>
    </row>
    <row r="108" spans="1:10" s="1" customFormat="1" ht="14.25" customHeight="1" x14ac:dyDescent="0.2">
      <c r="A108" s="30" t="s">
        <v>42</v>
      </c>
      <c r="B108" s="31" t="s">
        <v>201</v>
      </c>
      <c r="C108" s="30" t="s">
        <v>16</v>
      </c>
      <c r="D108" s="30" t="s">
        <v>32</v>
      </c>
      <c r="E108" s="59" t="s">
        <v>47</v>
      </c>
      <c r="F108" s="59"/>
      <c r="G108" s="32" t="s">
        <v>80</v>
      </c>
      <c r="H108" s="33">
        <v>1</v>
      </c>
      <c r="I108" s="34">
        <v>0</v>
      </c>
      <c r="J108" s="34">
        <v>0</v>
      </c>
    </row>
    <row r="109" spans="1:10" s="1" customFormat="1" ht="14.25" customHeight="1" x14ac:dyDescent="0.2">
      <c r="A109" s="26" t="s">
        <v>44</v>
      </c>
      <c r="B109" s="13" t="s">
        <v>62</v>
      </c>
      <c r="C109" s="26" t="s">
        <v>25</v>
      </c>
      <c r="D109" s="26" t="s">
        <v>63</v>
      </c>
      <c r="E109" s="56" t="s">
        <v>47</v>
      </c>
      <c r="F109" s="56"/>
      <c r="G109" s="14" t="s">
        <v>27</v>
      </c>
      <c r="H109" s="35">
        <v>0.14000000000000001</v>
      </c>
      <c r="I109" s="15">
        <v>0</v>
      </c>
      <c r="J109" s="15">
        <v>0</v>
      </c>
    </row>
    <row r="110" spans="1:10" s="1" customFormat="1" ht="25.5" x14ac:dyDescent="0.2">
      <c r="A110" s="17" t="s">
        <v>73</v>
      </c>
      <c r="B110" s="16" t="s">
        <v>92</v>
      </c>
      <c r="C110" s="17" t="s">
        <v>25</v>
      </c>
      <c r="D110" s="17" t="s">
        <v>93</v>
      </c>
      <c r="E110" s="57" t="s">
        <v>81</v>
      </c>
      <c r="F110" s="57"/>
      <c r="G110" s="18" t="s">
        <v>8</v>
      </c>
      <c r="H110" s="39">
        <v>0.05</v>
      </c>
      <c r="I110" s="19">
        <v>0</v>
      </c>
      <c r="J110" s="19">
        <v>0</v>
      </c>
    </row>
    <row r="111" spans="1:10" s="1" customFormat="1" x14ac:dyDescent="0.2">
      <c r="A111" s="20"/>
      <c r="B111" s="20"/>
      <c r="C111" s="20"/>
      <c r="D111" s="20"/>
      <c r="E111" s="20" t="s">
        <v>64</v>
      </c>
      <c r="F111" s="36">
        <v>0</v>
      </c>
      <c r="G111" s="20" t="s">
        <v>65</v>
      </c>
      <c r="H111" s="36">
        <v>0</v>
      </c>
      <c r="I111" s="20" t="s">
        <v>66</v>
      </c>
      <c r="J111" s="36">
        <v>0</v>
      </c>
    </row>
    <row r="112" spans="1:10" s="1" customFormat="1" x14ac:dyDescent="0.2">
      <c r="A112" s="20"/>
      <c r="B112" s="20"/>
      <c r="C112" s="20"/>
      <c r="D112" s="20"/>
      <c r="E112" s="20" t="s">
        <v>237</v>
      </c>
      <c r="F112" s="36">
        <v>0</v>
      </c>
      <c r="G112" s="20"/>
      <c r="H112" s="55" t="s">
        <v>238</v>
      </c>
      <c r="I112" s="55"/>
      <c r="J112" s="36">
        <v>0</v>
      </c>
    </row>
    <row r="113" spans="1:10" s="1" customFormat="1" ht="15" thickBot="1" x14ac:dyDescent="0.25">
      <c r="A113" s="2"/>
      <c r="B113" s="2"/>
      <c r="C113" s="2"/>
      <c r="D113" s="2"/>
      <c r="E113" s="2"/>
      <c r="F113" s="2"/>
      <c r="G113" s="2" t="s">
        <v>67</v>
      </c>
      <c r="H113" s="37">
        <v>3136</v>
      </c>
      <c r="I113" s="2" t="s">
        <v>68</v>
      </c>
      <c r="J113" s="11">
        <v>0</v>
      </c>
    </row>
    <row r="114" spans="1:10" s="1" customFormat="1" ht="15" thickTop="1" x14ac:dyDescent="0.2">
      <c r="A114" s="38"/>
      <c r="B114" s="38"/>
      <c r="C114" s="38"/>
      <c r="D114" s="38"/>
      <c r="E114" s="38"/>
      <c r="F114" s="38"/>
      <c r="G114" s="38"/>
      <c r="H114" s="38"/>
      <c r="I114" s="38"/>
      <c r="J114" s="38"/>
    </row>
    <row r="115" spans="1:10" s="1" customFormat="1" x14ac:dyDescent="0.2">
      <c r="A115" s="27" t="s">
        <v>33</v>
      </c>
      <c r="B115" s="27"/>
      <c r="C115" s="27"/>
      <c r="D115" s="27" t="s">
        <v>117</v>
      </c>
      <c r="E115" s="27"/>
      <c r="F115" s="60"/>
      <c r="G115" s="60"/>
      <c r="H115" s="28"/>
      <c r="I115" s="27"/>
      <c r="J115" s="29">
        <v>0</v>
      </c>
    </row>
    <row r="116" spans="1:10" s="1" customFormat="1" ht="15" x14ac:dyDescent="0.2">
      <c r="A116" s="21" t="s">
        <v>34</v>
      </c>
      <c r="B116" s="12" t="s">
        <v>9</v>
      </c>
      <c r="C116" s="21" t="s">
        <v>10</v>
      </c>
      <c r="D116" s="21" t="s">
        <v>4</v>
      </c>
      <c r="E116" s="58" t="s">
        <v>41</v>
      </c>
      <c r="F116" s="58"/>
      <c r="G116" s="22" t="s">
        <v>11</v>
      </c>
      <c r="H116" s="12" t="s">
        <v>12</v>
      </c>
      <c r="I116" s="12" t="s">
        <v>13</v>
      </c>
      <c r="J116" s="12" t="s">
        <v>5</v>
      </c>
    </row>
    <row r="117" spans="1:10" s="1" customFormat="1" ht="102" x14ac:dyDescent="0.2">
      <c r="A117" s="30" t="s">
        <v>42</v>
      </c>
      <c r="B117" s="31" t="s">
        <v>249</v>
      </c>
      <c r="C117" s="30" t="s">
        <v>16</v>
      </c>
      <c r="D117" s="30" t="s">
        <v>408</v>
      </c>
      <c r="E117" s="59">
        <v>22</v>
      </c>
      <c r="F117" s="59"/>
      <c r="G117" s="32" t="s">
        <v>21</v>
      </c>
      <c r="H117" s="33">
        <v>1</v>
      </c>
      <c r="I117" s="34">
        <v>0</v>
      </c>
      <c r="J117" s="34">
        <v>0</v>
      </c>
    </row>
    <row r="118" spans="1:10" s="1" customFormat="1" ht="25.5" x14ac:dyDescent="0.2">
      <c r="A118" s="26" t="s">
        <v>44</v>
      </c>
      <c r="B118" s="13" t="s">
        <v>250</v>
      </c>
      <c r="C118" s="26" t="s">
        <v>25</v>
      </c>
      <c r="D118" s="26" t="s">
        <v>251</v>
      </c>
      <c r="E118" s="56" t="s">
        <v>47</v>
      </c>
      <c r="F118" s="56"/>
      <c r="G118" s="14" t="s">
        <v>27</v>
      </c>
      <c r="H118" s="35">
        <v>29.7</v>
      </c>
      <c r="I118" s="15">
        <v>0</v>
      </c>
      <c r="J118" s="15">
        <v>0</v>
      </c>
    </row>
    <row r="119" spans="1:10" s="1" customFormat="1" ht="14.25" customHeight="1" x14ac:dyDescent="0.2">
      <c r="A119" s="26" t="s">
        <v>44</v>
      </c>
      <c r="B119" s="13" t="s">
        <v>62</v>
      </c>
      <c r="C119" s="26" t="s">
        <v>25</v>
      </c>
      <c r="D119" s="26" t="s">
        <v>63</v>
      </c>
      <c r="E119" s="56" t="s">
        <v>47</v>
      </c>
      <c r="F119" s="56"/>
      <c r="G119" s="14" t="s">
        <v>27</v>
      </c>
      <c r="H119" s="35">
        <v>49.5</v>
      </c>
      <c r="I119" s="15">
        <v>0</v>
      </c>
      <c r="J119" s="15">
        <v>0</v>
      </c>
    </row>
    <row r="120" spans="1:10" s="1" customFormat="1" ht="25.5" x14ac:dyDescent="0.2">
      <c r="A120" s="26" t="s">
        <v>44</v>
      </c>
      <c r="B120" s="13" t="s">
        <v>252</v>
      </c>
      <c r="C120" s="26" t="s">
        <v>25</v>
      </c>
      <c r="D120" s="26" t="s">
        <v>253</v>
      </c>
      <c r="E120" s="56" t="s">
        <v>47</v>
      </c>
      <c r="F120" s="56"/>
      <c r="G120" s="14" t="s">
        <v>27</v>
      </c>
      <c r="H120" s="35">
        <v>23.1</v>
      </c>
      <c r="I120" s="15">
        <v>0</v>
      </c>
      <c r="J120" s="15">
        <v>0</v>
      </c>
    </row>
    <row r="121" spans="1:10" s="1" customFormat="1" x14ac:dyDescent="0.2">
      <c r="A121" s="20"/>
      <c r="B121" s="20"/>
      <c r="C121" s="20"/>
      <c r="D121" s="20"/>
      <c r="E121" s="20" t="s">
        <v>64</v>
      </c>
      <c r="F121" s="36">
        <v>0</v>
      </c>
      <c r="G121" s="20" t="s">
        <v>65</v>
      </c>
      <c r="H121" s="36">
        <v>0</v>
      </c>
      <c r="I121" s="20" t="s">
        <v>66</v>
      </c>
      <c r="J121" s="36">
        <v>0</v>
      </c>
    </row>
    <row r="122" spans="1:10" s="1" customFormat="1" x14ac:dyDescent="0.2">
      <c r="A122" s="20"/>
      <c r="B122" s="20"/>
      <c r="C122" s="20"/>
      <c r="D122" s="20"/>
      <c r="E122" s="20" t="s">
        <v>237</v>
      </c>
      <c r="F122" s="36">
        <v>0</v>
      </c>
      <c r="G122" s="20"/>
      <c r="H122" s="55" t="s">
        <v>238</v>
      </c>
      <c r="I122" s="55"/>
      <c r="J122" s="36">
        <v>0</v>
      </c>
    </row>
    <row r="123" spans="1:10" s="1" customFormat="1" ht="15" thickBot="1" x14ac:dyDescent="0.25">
      <c r="A123" s="2"/>
      <c r="B123" s="2"/>
      <c r="C123" s="2"/>
      <c r="D123" s="2"/>
      <c r="E123" s="2"/>
      <c r="F123" s="2"/>
      <c r="G123" s="2" t="s">
        <v>67</v>
      </c>
      <c r="H123" s="37">
        <v>29</v>
      </c>
      <c r="I123" s="2" t="s">
        <v>68</v>
      </c>
      <c r="J123" s="11">
        <v>0</v>
      </c>
    </row>
    <row r="124" spans="1:10" s="1" customFormat="1" ht="15" thickTop="1" x14ac:dyDescent="0.2">
      <c r="A124" s="38"/>
      <c r="B124" s="38"/>
      <c r="C124" s="38"/>
      <c r="D124" s="38"/>
      <c r="E124" s="38"/>
      <c r="F124" s="38"/>
      <c r="G124" s="38"/>
      <c r="H124" s="38"/>
      <c r="I124" s="38"/>
      <c r="J124" s="38"/>
    </row>
    <row r="125" spans="1:10" s="1" customFormat="1" ht="15" x14ac:dyDescent="0.2">
      <c r="A125" s="21" t="s">
        <v>35</v>
      </c>
      <c r="B125" s="12" t="s">
        <v>9</v>
      </c>
      <c r="C125" s="21" t="s">
        <v>10</v>
      </c>
      <c r="D125" s="21" t="s">
        <v>4</v>
      </c>
      <c r="E125" s="58" t="s">
        <v>41</v>
      </c>
      <c r="F125" s="58"/>
      <c r="G125" s="22" t="s">
        <v>11</v>
      </c>
      <c r="H125" s="12" t="s">
        <v>12</v>
      </c>
      <c r="I125" s="12" t="s">
        <v>13</v>
      </c>
      <c r="J125" s="12" t="s">
        <v>5</v>
      </c>
    </row>
    <row r="126" spans="1:10" s="1" customFormat="1" ht="38.25" x14ac:dyDescent="0.2">
      <c r="A126" s="30" t="s">
        <v>42</v>
      </c>
      <c r="B126" s="31" t="s">
        <v>651</v>
      </c>
      <c r="C126" s="30" t="s">
        <v>16</v>
      </c>
      <c r="D126" s="30" t="s">
        <v>435</v>
      </c>
      <c r="E126" s="59" t="s">
        <v>190</v>
      </c>
      <c r="F126" s="59"/>
      <c r="G126" s="32" t="s">
        <v>100</v>
      </c>
      <c r="H126" s="33">
        <v>1</v>
      </c>
      <c r="I126" s="34">
        <v>0</v>
      </c>
      <c r="J126" s="34">
        <v>0</v>
      </c>
    </row>
    <row r="127" spans="1:10" s="1" customFormat="1" ht="25.5" x14ac:dyDescent="0.2">
      <c r="A127" s="26" t="s">
        <v>44</v>
      </c>
      <c r="B127" s="13" t="s">
        <v>358</v>
      </c>
      <c r="C127" s="26" t="s">
        <v>25</v>
      </c>
      <c r="D127" s="26" t="s">
        <v>359</v>
      </c>
      <c r="E127" s="56" t="s">
        <v>47</v>
      </c>
      <c r="F127" s="56"/>
      <c r="G127" s="14" t="s">
        <v>27</v>
      </c>
      <c r="H127" s="35">
        <v>0.1</v>
      </c>
      <c r="I127" s="15">
        <v>0</v>
      </c>
      <c r="J127" s="15">
        <v>0</v>
      </c>
    </row>
    <row r="128" spans="1:10" s="1" customFormat="1" ht="25.5" x14ac:dyDescent="0.2">
      <c r="A128" s="26" t="s">
        <v>44</v>
      </c>
      <c r="B128" s="13" t="s">
        <v>247</v>
      </c>
      <c r="C128" s="26" t="s">
        <v>25</v>
      </c>
      <c r="D128" s="26" t="s">
        <v>248</v>
      </c>
      <c r="E128" s="56" t="s">
        <v>47</v>
      </c>
      <c r="F128" s="56"/>
      <c r="G128" s="14" t="s">
        <v>27</v>
      </c>
      <c r="H128" s="35">
        <v>0.1</v>
      </c>
      <c r="I128" s="15">
        <v>0</v>
      </c>
      <c r="J128" s="15">
        <v>0</v>
      </c>
    </row>
    <row r="129" spans="1:10" s="1" customFormat="1" x14ac:dyDescent="0.2">
      <c r="A129" s="20"/>
      <c r="B129" s="20"/>
      <c r="C129" s="20"/>
      <c r="D129" s="20"/>
      <c r="E129" s="20" t="s">
        <v>64</v>
      </c>
      <c r="F129" s="36">
        <v>0</v>
      </c>
      <c r="G129" s="20" t="s">
        <v>65</v>
      </c>
      <c r="H129" s="36">
        <v>0</v>
      </c>
      <c r="I129" s="20" t="s">
        <v>66</v>
      </c>
      <c r="J129" s="36">
        <v>0</v>
      </c>
    </row>
    <row r="130" spans="1:10" s="1" customFormat="1" x14ac:dyDescent="0.2">
      <c r="A130" s="20"/>
      <c r="B130" s="20"/>
      <c r="C130" s="20"/>
      <c r="D130" s="20"/>
      <c r="E130" s="20" t="s">
        <v>237</v>
      </c>
      <c r="F130" s="36">
        <v>0</v>
      </c>
      <c r="G130" s="20"/>
      <c r="H130" s="55" t="s">
        <v>238</v>
      </c>
      <c r="I130" s="55"/>
      <c r="J130" s="36">
        <v>0</v>
      </c>
    </row>
    <row r="131" spans="1:10" s="1" customFormat="1" ht="15" thickBot="1" x14ac:dyDescent="0.25">
      <c r="A131" s="2"/>
      <c r="B131" s="2"/>
      <c r="C131" s="2"/>
      <c r="D131" s="2"/>
      <c r="E131" s="2"/>
      <c r="F131" s="2"/>
      <c r="G131" s="2" t="s">
        <v>67</v>
      </c>
      <c r="H131" s="37">
        <v>293.89999999999998</v>
      </c>
      <c r="I131" s="2" t="s">
        <v>68</v>
      </c>
      <c r="J131" s="11">
        <v>0</v>
      </c>
    </row>
    <row r="132" spans="1:10" s="1" customFormat="1" ht="15" thickTop="1" x14ac:dyDescent="0.2">
      <c r="A132" s="38"/>
      <c r="B132" s="38"/>
      <c r="C132" s="38"/>
      <c r="D132" s="38"/>
      <c r="E132" s="38"/>
      <c r="F132" s="38"/>
      <c r="G132" s="38"/>
      <c r="H132" s="38"/>
      <c r="I132" s="38"/>
      <c r="J132" s="38"/>
    </row>
    <row r="133" spans="1:10" s="1" customFormat="1" ht="15" x14ac:dyDescent="0.2">
      <c r="A133" s="21" t="s">
        <v>36</v>
      </c>
      <c r="B133" s="12" t="s">
        <v>9</v>
      </c>
      <c r="C133" s="21" t="s">
        <v>10</v>
      </c>
      <c r="D133" s="21" t="s">
        <v>4</v>
      </c>
      <c r="E133" s="58" t="s">
        <v>41</v>
      </c>
      <c r="F133" s="58"/>
      <c r="G133" s="22" t="s">
        <v>11</v>
      </c>
      <c r="H133" s="12" t="s">
        <v>12</v>
      </c>
      <c r="I133" s="12" t="s">
        <v>13</v>
      </c>
      <c r="J133" s="12" t="s">
        <v>5</v>
      </c>
    </row>
    <row r="134" spans="1:10" s="1" customFormat="1" ht="38.25" x14ac:dyDescent="0.2">
      <c r="A134" s="30" t="s">
        <v>42</v>
      </c>
      <c r="B134" s="31" t="s">
        <v>175</v>
      </c>
      <c r="C134" s="30" t="s">
        <v>16</v>
      </c>
      <c r="D134" s="30" t="s">
        <v>426</v>
      </c>
      <c r="E134" s="59" t="s">
        <v>171</v>
      </c>
      <c r="F134" s="59"/>
      <c r="G134" s="32" t="s">
        <v>105</v>
      </c>
      <c r="H134" s="33">
        <v>1</v>
      </c>
      <c r="I134" s="34">
        <v>0</v>
      </c>
      <c r="J134" s="34">
        <v>0</v>
      </c>
    </row>
    <row r="135" spans="1:10" s="1" customFormat="1" ht="14.25" customHeight="1" x14ac:dyDescent="0.2">
      <c r="A135" s="26" t="s">
        <v>44</v>
      </c>
      <c r="B135" s="13" t="s">
        <v>62</v>
      </c>
      <c r="C135" s="26" t="s">
        <v>25</v>
      </c>
      <c r="D135" s="26" t="s">
        <v>63</v>
      </c>
      <c r="E135" s="56" t="s">
        <v>47</v>
      </c>
      <c r="F135" s="56"/>
      <c r="G135" s="14" t="s">
        <v>27</v>
      </c>
      <c r="H135" s="35">
        <v>4.4000000000000004</v>
      </c>
      <c r="I135" s="15">
        <v>0</v>
      </c>
      <c r="J135" s="15">
        <v>0</v>
      </c>
    </row>
    <row r="136" spans="1:10" s="1" customFormat="1" ht="25.5" x14ac:dyDescent="0.2">
      <c r="A136" s="17" t="s">
        <v>73</v>
      </c>
      <c r="B136" s="16" t="s">
        <v>584</v>
      </c>
      <c r="C136" s="17" t="s">
        <v>410</v>
      </c>
      <c r="D136" s="17" t="s">
        <v>858</v>
      </c>
      <c r="E136" s="57" t="s">
        <v>81</v>
      </c>
      <c r="F136" s="57"/>
      <c r="G136" s="18" t="s">
        <v>21</v>
      </c>
      <c r="H136" s="39">
        <v>16</v>
      </c>
      <c r="I136" s="19">
        <v>0</v>
      </c>
      <c r="J136" s="19">
        <v>0</v>
      </c>
    </row>
    <row r="137" spans="1:10" s="1" customFormat="1" ht="25.5" x14ac:dyDescent="0.2">
      <c r="A137" s="17" t="s">
        <v>73</v>
      </c>
      <c r="B137" s="16" t="s">
        <v>578</v>
      </c>
      <c r="C137" s="17" t="s">
        <v>410</v>
      </c>
      <c r="D137" s="17" t="s">
        <v>842</v>
      </c>
      <c r="E137" s="57" t="s">
        <v>81</v>
      </c>
      <c r="F137" s="57"/>
      <c r="G137" s="18" t="s">
        <v>21</v>
      </c>
      <c r="H137" s="39">
        <v>1</v>
      </c>
      <c r="I137" s="19">
        <v>0</v>
      </c>
      <c r="J137" s="19">
        <v>0</v>
      </c>
    </row>
    <row r="138" spans="1:10" s="1" customFormat="1" x14ac:dyDescent="0.2">
      <c r="A138" s="20"/>
      <c r="B138" s="20"/>
      <c r="C138" s="20"/>
      <c r="D138" s="20"/>
      <c r="E138" s="20" t="s">
        <v>64</v>
      </c>
      <c r="F138" s="36">
        <v>0</v>
      </c>
      <c r="G138" s="20" t="s">
        <v>65</v>
      </c>
      <c r="H138" s="36">
        <v>0</v>
      </c>
      <c r="I138" s="20" t="s">
        <v>66</v>
      </c>
      <c r="J138" s="36">
        <v>0</v>
      </c>
    </row>
    <row r="139" spans="1:10" s="1" customFormat="1" x14ac:dyDescent="0.2">
      <c r="A139" s="20"/>
      <c r="B139" s="20"/>
      <c r="C139" s="20"/>
      <c r="D139" s="20"/>
      <c r="E139" s="20" t="s">
        <v>237</v>
      </c>
      <c r="F139" s="36">
        <v>0</v>
      </c>
      <c r="G139" s="20"/>
      <c r="H139" s="55" t="s">
        <v>238</v>
      </c>
      <c r="I139" s="55"/>
      <c r="J139" s="36">
        <v>0</v>
      </c>
    </row>
    <row r="140" spans="1:10" s="1" customFormat="1" ht="15" thickBot="1" x14ac:dyDescent="0.25">
      <c r="A140" s="2"/>
      <c r="B140" s="2"/>
      <c r="C140" s="2"/>
      <c r="D140" s="2"/>
      <c r="E140" s="2"/>
      <c r="F140" s="2"/>
      <c r="G140" s="2" t="s">
        <v>67</v>
      </c>
      <c r="H140" s="37">
        <v>1</v>
      </c>
      <c r="I140" s="2" t="s">
        <v>68</v>
      </c>
      <c r="J140" s="11">
        <v>0</v>
      </c>
    </row>
    <row r="141" spans="1:10" s="1" customFormat="1" ht="15" thickTop="1" x14ac:dyDescent="0.2">
      <c r="A141" s="38"/>
      <c r="B141" s="38"/>
      <c r="C141" s="38"/>
      <c r="D141" s="38"/>
      <c r="E141" s="38"/>
      <c r="F141" s="38"/>
      <c r="G141" s="38"/>
      <c r="H141" s="38"/>
      <c r="I141" s="38"/>
      <c r="J141" s="38"/>
    </row>
    <row r="142" spans="1:10" s="1" customFormat="1" x14ac:dyDescent="0.2">
      <c r="A142" s="27" t="s">
        <v>37</v>
      </c>
      <c r="B142" s="27"/>
      <c r="C142" s="27"/>
      <c r="D142" s="27" t="s">
        <v>193</v>
      </c>
      <c r="E142" s="27"/>
      <c r="F142" s="60"/>
      <c r="G142" s="60"/>
      <c r="H142" s="28"/>
      <c r="I142" s="27"/>
      <c r="J142" s="29">
        <v>0</v>
      </c>
    </row>
    <row r="143" spans="1:10" s="1" customFormat="1" x14ac:dyDescent="0.2">
      <c r="A143" s="27" t="s">
        <v>38</v>
      </c>
      <c r="B143" s="27"/>
      <c r="C143" s="27"/>
      <c r="D143" s="27" t="s">
        <v>229</v>
      </c>
      <c r="E143" s="27"/>
      <c r="F143" s="60"/>
      <c r="G143" s="60"/>
      <c r="H143" s="28"/>
      <c r="I143" s="27"/>
      <c r="J143" s="29">
        <v>0</v>
      </c>
    </row>
    <row r="144" spans="1:10" s="1" customFormat="1" ht="15" x14ac:dyDescent="0.2">
      <c r="A144" s="21" t="s">
        <v>670</v>
      </c>
      <c r="B144" s="12" t="s">
        <v>9</v>
      </c>
      <c r="C144" s="21" t="s">
        <v>10</v>
      </c>
      <c r="D144" s="21" t="s">
        <v>4</v>
      </c>
      <c r="E144" s="58" t="s">
        <v>41</v>
      </c>
      <c r="F144" s="58"/>
      <c r="G144" s="22" t="s">
        <v>11</v>
      </c>
      <c r="H144" s="12" t="s">
        <v>12</v>
      </c>
      <c r="I144" s="12" t="s">
        <v>13</v>
      </c>
      <c r="J144" s="12" t="s">
        <v>5</v>
      </c>
    </row>
    <row r="145" spans="1:10" s="1" customFormat="1" ht="25.5" x14ac:dyDescent="0.2">
      <c r="A145" s="30" t="s">
        <v>42</v>
      </c>
      <c r="B145" s="31" t="s">
        <v>609</v>
      </c>
      <c r="C145" s="30" t="s">
        <v>16</v>
      </c>
      <c r="D145" s="30" t="s">
        <v>452</v>
      </c>
      <c r="E145" s="59" t="s">
        <v>138</v>
      </c>
      <c r="F145" s="59"/>
      <c r="G145" s="32" t="s">
        <v>98</v>
      </c>
      <c r="H145" s="33">
        <v>1</v>
      </c>
      <c r="I145" s="34">
        <v>0</v>
      </c>
      <c r="J145" s="34">
        <v>0</v>
      </c>
    </row>
    <row r="146" spans="1:10" s="1" customFormat="1" ht="25.5" x14ac:dyDescent="0.2">
      <c r="A146" s="26" t="s">
        <v>44</v>
      </c>
      <c r="B146" s="13" t="s">
        <v>239</v>
      </c>
      <c r="C146" s="26" t="s">
        <v>25</v>
      </c>
      <c r="D146" s="26" t="s">
        <v>240</v>
      </c>
      <c r="E146" s="56" t="s">
        <v>47</v>
      </c>
      <c r="F146" s="56"/>
      <c r="G146" s="14" t="s">
        <v>27</v>
      </c>
      <c r="H146" s="35">
        <v>0.2</v>
      </c>
      <c r="I146" s="15">
        <v>0</v>
      </c>
      <c r="J146" s="15">
        <v>0</v>
      </c>
    </row>
    <row r="147" spans="1:10" s="1" customFormat="1" ht="25.5" x14ac:dyDescent="0.2">
      <c r="A147" s="26" t="s">
        <v>44</v>
      </c>
      <c r="B147" s="13" t="s">
        <v>262</v>
      </c>
      <c r="C147" s="26" t="s">
        <v>25</v>
      </c>
      <c r="D147" s="26" t="s">
        <v>263</v>
      </c>
      <c r="E147" s="56" t="s">
        <v>47</v>
      </c>
      <c r="F147" s="56"/>
      <c r="G147" s="14" t="s">
        <v>27</v>
      </c>
      <c r="H147" s="35">
        <v>0.2</v>
      </c>
      <c r="I147" s="15">
        <v>0</v>
      </c>
      <c r="J147" s="15">
        <v>0</v>
      </c>
    </row>
    <row r="148" spans="1:10" s="1" customFormat="1" ht="38.25" x14ac:dyDescent="0.2">
      <c r="A148" s="17" t="s">
        <v>73</v>
      </c>
      <c r="B148" s="16" t="s">
        <v>570</v>
      </c>
      <c r="C148" s="17" t="s">
        <v>25</v>
      </c>
      <c r="D148" s="17" t="s">
        <v>571</v>
      </c>
      <c r="E148" s="57" t="s">
        <v>81</v>
      </c>
      <c r="F148" s="57"/>
      <c r="G148" s="18" t="s">
        <v>98</v>
      </c>
      <c r="H148" s="39">
        <v>0.01</v>
      </c>
      <c r="I148" s="19">
        <v>0</v>
      </c>
      <c r="J148" s="19">
        <v>0</v>
      </c>
    </row>
    <row r="149" spans="1:10" s="1" customFormat="1" ht="25.5" x14ac:dyDescent="0.2">
      <c r="A149" s="17" t="s">
        <v>73</v>
      </c>
      <c r="B149" s="16" t="s">
        <v>264</v>
      </c>
      <c r="C149" s="17" t="s">
        <v>25</v>
      </c>
      <c r="D149" s="17" t="s">
        <v>265</v>
      </c>
      <c r="E149" s="57" t="s">
        <v>81</v>
      </c>
      <c r="F149" s="57"/>
      <c r="G149" s="18" t="s">
        <v>98</v>
      </c>
      <c r="H149" s="39">
        <v>2.5000000000000001E-2</v>
      </c>
      <c r="I149" s="19">
        <v>0</v>
      </c>
      <c r="J149" s="19">
        <v>0</v>
      </c>
    </row>
    <row r="150" spans="1:10" s="1" customFormat="1" ht="25.5" x14ac:dyDescent="0.2">
      <c r="A150" s="17" t="s">
        <v>73</v>
      </c>
      <c r="B150" s="16" t="s">
        <v>568</v>
      </c>
      <c r="C150" s="17" t="s">
        <v>25</v>
      </c>
      <c r="D150" s="17" t="s">
        <v>569</v>
      </c>
      <c r="E150" s="57" t="s">
        <v>81</v>
      </c>
      <c r="F150" s="57"/>
      <c r="G150" s="18" t="s">
        <v>118</v>
      </c>
      <c r="H150" s="39">
        <v>0.05</v>
      </c>
      <c r="I150" s="19">
        <v>0</v>
      </c>
      <c r="J150" s="19">
        <v>0</v>
      </c>
    </row>
    <row r="151" spans="1:10" s="1" customFormat="1" ht="25.5" x14ac:dyDescent="0.2">
      <c r="A151" s="17" t="s">
        <v>73</v>
      </c>
      <c r="B151" s="16" t="s">
        <v>579</v>
      </c>
      <c r="C151" s="17" t="s">
        <v>25</v>
      </c>
      <c r="D151" s="17" t="s">
        <v>580</v>
      </c>
      <c r="E151" s="57" t="s">
        <v>75</v>
      </c>
      <c r="F151" s="57"/>
      <c r="G151" s="18" t="s">
        <v>27</v>
      </c>
      <c r="H151" s="39">
        <v>2.5000000000000001E-2</v>
      </c>
      <c r="I151" s="19">
        <v>0</v>
      </c>
      <c r="J151" s="19">
        <v>0.57999999999999996</v>
      </c>
    </row>
    <row r="152" spans="1:10" s="1" customFormat="1" ht="25.5" x14ac:dyDescent="0.2">
      <c r="A152" s="17" t="s">
        <v>73</v>
      </c>
      <c r="B152" s="16" t="s">
        <v>562</v>
      </c>
      <c r="C152" s="17" t="s">
        <v>25</v>
      </c>
      <c r="D152" s="17" t="s">
        <v>563</v>
      </c>
      <c r="E152" s="57" t="s">
        <v>81</v>
      </c>
      <c r="F152" s="57"/>
      <c r="G152" s="18" t="s">
        <v>21</v>
      </c>
      <c r="H152" s="39">
        <v>5.0999999999999997E-2</v>
      </c>
      <c r="I152" s="19">
        <v>0</v>
      </c>
      <c r="J152" s="19">
        <v>0</v>
      </c>
    </row>
    <row r="153" spans="1:10" s="1" customFormat="1" x14ac:dyDescent="0.2">
      <c r="A153" s="17" t="s">
        <v>73</v>
      </c>
      <c r="B153" s="16" t="s">
        <v>530</v>
      </c>
      <c r="C153" s="17" t="s">
        <v>410</v>
      </c>
      <c r="D153" s="17" t="s">
        <v>784</v>
      </c>
      <c r="E153" s="57" t="s">
        <v>81</v>
      </c>
      <c r="F153" s="57"/>
      <c r="G153" s="18" t="s">
        <v>39</v>
      </c>
      <c r="H153" s="39">
        <v>1.1000000000000001</v>
      </c>
      <c r="I153" s="19">
        <v>0</v>
      </c>
      <c r="J153" s="19">
        <v>0</v>
      </c>
    </row>
    <row r="154" spans="1:10" s="1" customFormat="1" x14ac:dyDescent="0.2">
      <c r="A154" s="17" t="s">
        <v>73</v>
      </c>
      <c r="B154" s="16" t="s">
        <v>572</v>
      </c>
      <c r="C154" s="17" t="s">
        <v>410</v>
      </c>
      <c r="D154" s="17" t="s">
        <v>573</v>
      </c>
      <c r="E154" s="57" t="s">
        <v>81</v>
      </c>
      <c r="F154" s="57"/>
      <c r="G154" s="18" t="s">
        <v>27</v>
      </c>
      <c r="H154" s="39">
        <v>0.5</v>
      </c>
      <c r="I154" s="19">
        <v>0</v>
      </c>
      <c r="J154" s="19">
        <v>0</v>
      </c>
    </row>
    <row r="155" spans="1:10" s="1" customFormat="1" x14ac:dyDescent="0.2">
      <c r="A155" s="20"/>
      <c r="B155" s="20"/>
      <c r="C155" s="20"/>
      <c r="D155" s="20"/>
      <c r="E155" s="20" t="s">
        <v>64</v>
      </c>
      <c r="F155" s="36">
        <v>0</v>
      </c>
      <c r="G155" s="20" t="s">
        <v>65</v>
      </c>
      <c r="H155" s="36">
        <v>0</v>
      </c>
      <c r="I155" s="20" t="s">
        <v>66</v>
      </c>
      <c r="J155" s="36">
        <v>0</v>
      </c>
    </row>
    <row r="156" spans="1:10" s="1" customFormat="1" x14ac:dyDescent="0.2">
      <c r="A156" s="20"/>
      <c r="B156" s="20"/>
      <c r="C156" s="20"/>
      <c r="D156" s="20"/>
      <c r="E156" s="20" t="s">
        <v>237</v>
      </c>
      <c r="F156" s="36">
        <v>0</v>
      </c>
      <c r="G156" s="20"/>
      <c r="H156" s="55" t="s">
        <v>238</v>
      </c>
      <c r="I156" s="55"/>
      <c r="J156" s="36">
        <v>0</v>
      </c>
    </row>
    <row r="157" spans="1:10" s="1" customFormat="1" ht="15" thickBot="1" x14ac:dyDescent="0.25">
      <c r="A157" s="2"/>
      <c r="B157" s="2"/>
      <c r="C157" s="2"/>
      <c r="D157" s="2"/>
      <c r="E157" s="2"/>
      <c r="F157" s="2"/>
      <c r="G157" s="2" t="s">
        <v>67</v>
      </c>
      <c r="H157" s="37">
        <v>757.29</v>
      </c>
      <c r="I157" s="2" t="s">
        <v>68</v>
      </c>
      <c r="J157" s="11">
        <v>0</v>
      </c>
    </row>
    <row r="158" spans="1:10" s="1" customFormat="1" ht="15" thickTop="1" x14ac:dyDescent="0.2">
      <c r="A158" s="38"/>
      <c r="B158" s="38"/>
      <c r="C158" s="38"/>
      <c r="D158" s="38"/>
      <c r="E158" s="38"/>
      <c r="F158" s="38"/>
      <c r="G158" s="38"/>
      <c r="H158" s="38"/>
      <c r="I158" s="38"/>
      <c r="J158" s="38"/>
    </row>
    <row r="159" spans="1:10" s="1" customFormat="1" ht="15" x14ac:dyDescent="0.2">
      <c r="A159" s="21" t="s">
        <v>671</v>
      </c>
      <c r="B159" s="12" t="s">
        <v>9</v>
      </c>
      <c r="C159" s="21" t="s">
        <v>10</v>
      </c>
      <c r="D159" s="21" t="s">
        <v>4</v>
      </c>
      <c r="E159" s="58" t="s">
        <v>41</v>
      </c>
      <c r="F159" s="58"/>
      <c r="G159" s="22" t="s">
        <v>11</v>
      </c>
      <c r="H159" s="12" t="s">
        <v>12</v>
      </c>
      <c r="I159" s="12" t="s">
        <v>13</v>
      </c>
      <c r="J159" s="12" t="s">
        <v>5</v>
      </c>
    </row>
    <row r="160" spans="1:10" s="1" customFormat="1" ht="25.5" x14ac:dyDescent="0.2">
      <c r="A160" s="30" t="s">
        <v>42</v>
      </c>
      <c r="B160" s="31" t="s">
        <v>636</v>
      </c>
      <c r="C160" s="30" t="s">
        <v>16</v>
      </c>
      <c r="D160" s="30" t="s">
        <v>637</v>
      </c>
      <c r="E160" s="59" t="s">
        <v>138</v>
      </c>
      <c r="F160" s="59"/>
      <c r="G160" s="32" t="s">
        <v>80</v>
      </c>
      <c r="H160" s="33">
        <v>1</v>
      </c>
      <c r="I160" s="34">
        <v>0</v>
      </c>
      <c r="J160" s="34">
        <v>0</v>
      </c>
    </row>
    <row r="161" spans="1:10" s="1" customFormat="1" ht="14.25" customHeight="1" x14ac:dyDescent="0.2">
      <c r="A161" s="26" t="s">
        <v>44</v>
      </c>
      <c r="B161" s="13" t="s">
        <v>62</v>
      </c>
      <c r="C161" s="26" t="s">
        <v>25</v>
      </c>
      <c r="D161" s="26" t="s">
        <v>63</v>
      </c>
      <c r="E161" s="56" t="s">
        <v>47</v>
      </c>
      <c r="F161" s="56"/>
      <c r="G161" s="14" t="s">
        <v>27</v>
      </c>
      <c r="H161" s="35">
        <v>1</v>
      </c>
      <c r="I161" s="15">
        <v>0</v>
      </c>
      <c r="J161" s="15">
        <v>0</v>
      </c>
    </row>
    <row r="162" spans="1:10" s="1" customFormat="1" x14ac:dyDescent="0.2">
      <c r="A162" s="26" t="s">
        <v>44</v>
      </c>
      <c r="B162" s="13" t="s">
        <v>136</v>
      </c>
      <c r="C162" s="26" t="s">
        <v>25</v>
      </c>
      <c r="D162" s="26" t="s">
        <v>137</v>
      </c>
      <c r="E162" s="56" t="s">
        <v>47</v>
      </c>
      <c r="F162" s="56"/>
      <c r="G162" s="14" t="s">
        <v>27</v>
      </c>
      <c r="H162" s="35">
        <v>1</v>
      </c>
      <c r="I162" s="15">
        <v>0</v>
      </c>
      <c r="J162" s="15">
        <v>0</v>
      </c>
    </row>
    <row r="163" spans="1:10" s="1" customFormat="1" ht="25.5" x14ac:dyDescent="0.2">
      <c r="A163" s="17" t="s">
        <v>73</v>
      </c>
      <c r="B163" s="16" t="s">
        <v>264</v>
      </c>
      <c r="C163" s="17" t="s">
        <v>25</v>
      </c>
      <c r="D163" s="17" t="s">
        <v>265</v>
      </c>
      <c r="E163" s="57" t="s">
        <v>81</v>
      </c>
      <c r="F163" s="57"/>
      <c r="G163" s="18" t="s">
        <v>98</v>
      </c>
      <c r="H163" s="39">
        <v>0.25</v>
      </c>
      <c r="I163" s="19">
        <v>0</v>
      </c>
      <c r="J163" s="19">
        <v>0</v>
      </c>
    </row>
    <row r="164" spans="1:10" s="1" customFormat="1" ht="38.25" x14ac:dyDescent="0.2">
      <c r="A164" s="17" t="s">
        <v>73</v>
      </c>
      <c r="B164" s="16" t="s">
        <v>550</v>
      </c>
      <c r="C164" s="17" t="s">
        <v>551</v>
      </c>
      <c r="D164" s="17" t="s">
        <v>552</v>
      </c>
      <c r="E164" s="57" t="s">
        <v>355</v>
      </c>
      <c r="F164" s="57"/>
      <c r="G164" s="18" t="s">
        <v>553</v>
      </c>
      <c r="H164" s="39">
        <v>1</v>
      </c>
      <c r="I164" s="19">
        <v>0</v>
      </c>
      <c r="J164" s="19">
        <v>0</v>
      </c>
    </row>
    <row r="165" spans="1:10" s="1" customFormat="1" x14ac:dyDescent="0.2">
      <c r="A165" s="20"/>
      <c r="B165" s="20"/>
      <c r="C165" s="20"/>
      <c r="D165" s="20"/>
      <c r="E165" s="20" t="s">
        <v>64</v>
      </c>
      <c r="F165" s="36">
        <v>0</v>
      </c>
      <c r="G165" s="20" t="s">
        <v>65</v>
      </c>
      <c r="H165" s="36">
        <v>0</v>
      </c>
      <c r="I165" s="20" t="s">
        <v>66</v>
      </c>
      <c r="J165" s="36">
        <v>0</v>
      </c>
    </row>
    <row r="166" spans="1:10" s="1" customFormat="1" x14ac:dyDescent="0.2">
      <c r="A166" s="20"/>
      <c r="B166" s="20"/>
      <c r="C166" s="20"/>
      <c r="D166" s="20"/>
      <c r="E166" s="20" t="s">
        <v>237</v>
      </c>
      <c r="F166" s="36">
        <v>0</v>
      </c>
      <c r="G166" s="20"/>
      <c r="H166" s="55" t="s">
        <v>238</v>
      </c>
      <c r="I166" s="55"/>
      <c r="J166" s="36">
        <v>0</v>
      </c>
    </row>
    <row r="167" spans="1:10" s="1" customFormat="1" ht="15" thickBot="1" x14ac:dyDescent="0.25">
      <c r="A167" s="2"/>
      <c r="B167" s="2"/>
      <c r="C167" s="2"/>
      <c r="D167" s="2"/>
      <c r="E167" s="2"/>
      <c r="F167" s="2"/>
      <c r="G167" s="2" t="s">
        <v>67</v>
      </c>
      <c r="H167" s="37">
        <v>35</v>
      </c>
      <c r="I167" s="2" t="s">
        <v>68</v>
      </c>
      <c r="J167" s="11">
        <v>0</v>
      </c>
    </row>
    <row r="168" spans="1:10" s="1" customFormat="1" ht="15" thickTop="1" x14ac:dyDescent="0.2">
      <c r="A168" s="38"/>
      <c r="B168" s="38"/>
      <c r="C168" s="38"/>
      <c r="D168" s="38"/>
      <c r="E168" s="38"/>
      <c r="F168" s="38"/>
      <c r="G168" s="38"/>
      <c r="H168" s="38"/>
      <c r="I168" s="38"/>
      <c r="J168" s="38"/>
    </row>
    <row r="169" spans="1:10" s="1" customFormat="1" ht="15" x14ac:dyDescent="0.2">
      <c r="A169" s="21" t="s">
        <v>672</v>
      </c>
      <c r="B169" s="12" t="s">
        <v>9</v>
      </c>
      <c r="C169" s="21" t="s">
        <v>10</v>
      </c>
      <c r="D169" s="21" t="s">
        <v>4</v>
      </c>
      <c r="E169" s="58" t="s">
        <v>41</v>
      </c>
      <c r="F169" s="58"/>
      <c r="G169" s="22" t="s">
        <v>11</v>
      </c>
      <c r="H169" s="12" t="s">
        <v>12</v>
      </c>
      <c r="I169" s="12" t="s">
        <v>13</v>
      </c>
      <c r="J169" s="12" t="s">
        <v>5</v>
      </c>
    </row>
    <row r="170" spans="1:10" s="1" customFormat="1" ht="25.5" x14ac:dyDescent="0.2">
      <c r="A170" s="30" t="s">
        <v>42</v>
      </c>
      <c r="B170" s="31" t="s">
        <v>665</v>
      </c>
      <c r="C170" s="30" t="s">
        <v>16</v>
      </c>
      <c r="D170" s="30" t="s">
        <v>453</v>
      </c>
      <c r="E170" s="59">
        <v>40</v>
      </c>
      <c r="F170" s="59"/>
      <c r="G170" s="32" t="s">
        <v>98</v>
      </c>
      <c r="H170" s="33">
        <v>1</v>
      </c>
      <c r="I170" s="34">
        <v>0</v>
      </c>
      <c r="J170" s="34">
        <v>0</v>
      </c>
    </row>
    <row r="171" spans="1:10" s="1" customFormat="1" ht="25.5" x14ac:dyDescent="0.2">
      <c r="A171" s="26" t="s">
        <v>44</v>
      </c>
      <c r="B171" s="13" t="s">
        <v>268</v>
      </c>
      <c r="C171" s="26" t="s">
        <v>25</v>
      </c>
      <c r="D171" s="26" t="s">
        <v>269</v>
      </c>
      <c r="E171" s="56" t="s">
        <v>47</v>
      </c>
      <c r="F171" s="56"/>
      <c r="G171" s="14" t="s">
        <v>27</v>
      </c>
      <c r="H171" s="35">
        <v>0.13</v>
      </c>
      <c r="I171" s="15">
        <v>0</v>
      </c>
      <c r="J171" s="15">
        <v>0</v>
      </c>
    </row>
    <row r="172" spans="1:10" s="1" customFormat="1" ht="14.25" customHeight="1" x14ac:dyDescent="0.2">
      <c r="A172" s="26" t="s">
        <v>44</v>
      </c>
      <c r="B172" s="13" t="s">
        <v>62</v>
      </c>
      <c r="C172" s="26" t="s">
        <v>25</v>
      </c>
      <c r="D172" s="26" t="s">
        <v>63</v>
      </c>
      <c r="E172" s="56" t="s">
        <v>47</v>
      </c>
      <c r="F172" s="56"/>
      <c r="G172" s="14" t="s">
        <v>27</v>
      </c>
      <c r="H172" s="35">
        <v>0.13</v>
      </c>
      <c r="I172" s="15">
        <v>0</v>
      </c>
      <c r="J172" s="15">
        <v>0</v>
      </c>
    </row>
    <row r="173" spans="1:10" s="1" customFormat="1" ht="25.5" x14ac:dyDescent="0.2">
      <c r="A173" s="17" t="s">
        <v>73</v>
      </c>
      <c r="B173" s="16" t="s">
        <v>582</v>
      </c>
      <c r="C173" s="17" t="s">
        <v>25</v>
      </c>
      <c r="D173" s="17" t="s">
        <v>583</v>
      </c>
      <c r="E173" s="57" t="s">
        <v>81</v>
      </c>
      <c r="F173" s="57"/>
      <c r="G173" s="18" t="s">
        <v>98</v>
      </c>
      <c r="H173" s="39">
        <v>1</v>
      </c>
      <c r="I173" s="19">
        <v>0</v>
      </c>
      <c r="J173" s="19">
        <v>0</v>
      </c>
    </row>
    <row r="174" spans="1:10" s="1" customFormat="1" x14ac:dyDescent="0.2">
      <c r="A174" s="20"/>
      <c r="B174" s="20"/>
      <c r="C174" s="20"/>
      <c r="D174" s="20"/>
      <c r="E174" s="20" t="s">
        <v>64</v>
      </c>
      <c r="F174" s="36">
        <v>0</v>
      </c>
      <c r="G174" s="20" t="s">
        <v>65</v>
      </c>
      <c r="H174" s="36">
        <v>0</v>
      </c>
      <c r="I174" s="20" t="s">
        <v>66</v>
      </c>
      <c r="J174" s="36">
        <v>0</v>
      </c>
    </row>
    <row r="175" spans="1:10" s="1" customFormat="1" x14ac:dyDescent="0.2">
      <c r="A175" s="20"/>
      <c r="B175" s="20"/>
      <c r="C175" s="20"/>
      <c r="D175" s="20"/>
      <c r="E175" s="20" t="s">
        <v>237</v>
      </c>
      <c r="F175" s="36">
        <v>0</v>
      </c>
      <c r="G175" s="20"/>
      <c r="H175" s="55" t="s">
        <v>238</v>
      </c>
      <c r="I175" s="55"/>
      <c r="J175" s="36">
        <v>0</v>
      </c>
    </row>
    <row r="176" spans="1:10" s="1" customFormat="1" ht="15" thickBot="1" x14ac:dyDescent="0.25">
      <c r="A176" s="2"/>
      <c r="B176" s="2"/>
      <c r="C176" s="2"/>
      <c r="D176" s="2"/>
      <c r="E176" s="2"/>
      <c r="F176" s="2"/>
      <c r="G176" s="2" t="s">
        <v>67</v>
      </c>
      <c r="H176" s="37">
        <v>20.8</v>
      </c>
      <c r="I176" s="2" t="s">
        <v>68</v>
      </c>
      <c r="J176" s="11">
        <v>0</v>
      </c>
    </row>
    <row r="177" spans="1:10" s="1" customFormat="1" ht="15" thickTop="1" x14ac:dyDescent="0.2">
      <c r="A177" s="38"/>
      <c r="B177" s="38"/>
      <c r="C177" s="38"/>
      <c r="D177" s="38"/>
      <c r="E177" s="38"/>
      <c r="F177" s="38"/>
      <c r="G177" s="38"/>
      <c r="H177" s="38"/>
      <c r="I177" s="38"/>
      <c r="J177" s="38"/>
    </row>
    <row r="178" spans="1:10" s="1" customFormat="1" ht="15" x14ac:dyDescent="0.2">
      <c r="A178" s="21" t="s">
        <v>673</v>
      </c>
      <c r="B178" s="12" t="s">
        <v>9</v>
      </c>
      <c r="C178" s="21" t="s">
        <v>10</v>
      </c>
      <c r="D178" s="21" t="s">
        <v>4</v>
      </c>
      <c r="E178" s="58" t="s">
        <v>41</v>
      </c>
      <c r="F178" s="58"/>
      <c r="G178" s="22" t="s">
        <v>11</v>
      </c>
      <c r="H178" s="12" t="s">
        <v>12</v>
      </c>
      <c r="I178" s="12" t="s">
        <v>13</v>
      </c>
      <c r="J178" s="12" t="s">
        <v>5</v>
      </c>
    </row>
    <row r="179" spans="1:10" s="1" customFormat="1" ht="25.5" x14ac:dyDescent="0.2">
      <c r="A179" s="30" t="s">
        <v>42</v>
      </c>
      <c r="B179" s="31" t="s">
        <v>270</v>
      </c>
      <c r="C179" s="30" t="s">
        <v>16</v>
      </c>
      <c r="D179" s="30" t="s">
        <v>454</v>
      </c>
      <c r="E179" s="59" t="s">
        <v>138</v>
      </c>
      <c r="F179" s="59"/>
      <c r="G179" s="32" t="s">
        <v>21</v>
      </c>
      <c r="H179" s="33">
        <v>1</v>
      </c>
      <c r="I179" s="34">
        <v>0</v>
      </c>
      <c r="J179" s="34">
        <v>0</v>
      </c>
    </row>
    <row r="180" spans="1:10" s="1" customFormat="1" ht="14.25" customHeight="1" x14ac:dyDescent="0.2">
      <c r="A180" s="26" t="s">
        <v>44</v>
      </c>
      <c r="B180" s="13" t="s">
        <v>62</v>
      </c>
      <c r="C180" s="26" t="s">
        <v>25</v>
      </c>
      <c r="D180" s="26" t="s">
        <v>63</v>
      </c>
      <c r="E180" s="56" t="s">
        <v>47</v>
      </c>
      <c r="F180" s="56"/>
      <c r="G180" s="14" t="s">
        <v>27</v>
      </c>
      <c r="H180" s="35">
        <v>0.2</v>
      </c>
      <c r="I180" s="15">
        <v>0</v>
      </c>
      <c r="J180" s="15">
        <v>0</v>
      </c>
    </row>
    <row r="181" spans="1:10" s="1" customFormat="1" ht="14.25" customHeight="1" x14ac:dyDescent="0.2">
      <c r="A181" s="26" t="s">
        <v>44</v>
      </c>
      <c r="B181" s="13" t="s">
        <v>145</v>
      </c>
      <c r="C181" s="26" t="s">
        <v>25</v>
      </c>
      <c r="D181" s="26" t="s">
        <v>146</v>
      </c>
      <c r="E181" s="56" t="s">
        <v>47</v>
      </c>
      <c r="F181" s="56"/>
      <c r="G181" s="14" t="s">
        <v>27</v>
      </c>
      <c r="H181" s="35">
        <v>0.2</v>
      </c>
      <c r="I181" s="15">
        <v>0</v>
      </c>
      <c r="J181" s="15">
        <v>0</v>
      </c>
    </row>
    <row r="182" spans="1:10" s="1" customFormat="1" ht="25.5" x14ac:dyDescent="0.2">
      <c r="A182" s="17" t="s">
        <v>73</v>
      </c>
      <c r="B182" s="16" t="s">
        <v>271</v>
      </c>
      <c r="C182" s="17" t="s">
        <v>25</v>
      </c>
      <c r="D182" s="17" t="s">
        <v>272</v>
      </c>
      <c r="E182" s="57" t="s">
        <v>81</v>
      </c>
      <c r="F182" s="57"/>
      <c r="G182" s="18" t="s">
        <v>21</v>
      </c>
      <c r="H182" s="39">
        <v>1</v>
      </c>
      <c r="I182" s="19">
        <v>0</v>
      </c>
      <c r="J182" s="19">
        <v>0</v>
      </c>
    </row>
    <row r="183" spans="1:10" s="1" customFormat="1" x14ac:dyDescent="0.2">
      <c r="A183" s="20"/>
      <c r="B183" s="20"/>
      <c r="C183" s="20"/>
      <c r="D183" s="20"/>
      <c r="E183" s="20" t="s">
        <v>64</v>
      </c>
      <c r="F183" s="36">
        <v>0</v>
      </c>
      <c r="G183" s="20" t="s">
        <v>65</v>
      </c>
      <c r="H183" s="36">
        <v>0</v>
      </c>
      <c r="I183" s="20" t="s">
        <v>66</v>
      </c>
      <c r="J183" s="36">
        <v>0</v>
      </c>
    </row>
    <row r="184" spans="1:10" s="1" customFormat="1" x14ac:dyDescent="0.2">
      <c r="A184" s="20"/>
      <c r="B184" s="20"/>
      <c r="C184" s="20"/>
      <c r="D184" s="20"/>
      <c r="E184" s="20" t="s">
        <v>237</v>
      </c>
      <c r="F184" s="36">
        <v>0</v>
      </c>
      <c r="G184" s="20"/>
      <c r="H184" s="55" t="s">
        <v>238</v>
      </c>
      <c r="I184" s="55"/>
      <c r="J184" s="36">
        <v>0</v>
      </c>
    </row>
    <row r="185" spans="1:10" s="1" customFormat="1" ht="15" thickBot="1" x14ac:dyDescent="0.25">
      <c r="A185" s="2"/>
      <c r="B185" s="2"/>
      <c r="C185" s="2"/>
      <c r="D185" s="2"/>
      <c r="E185" s="2"/>
      <c r="F185" s="2"/>
      <c r="G185" s="2" t="s">
        <v>67</v>
      </c>
      <c r="H185" s="37">
        <v>18</v>
      </c>
      <c r="I185" s="2" t="s">
        <v>68</v>
      </c>
      <c r="J185" s="11">
        <v>0</v>
      </c>
    </row>
    <row r="186" spans="1:10" s="1" customFormat="1" ht="15" thickTop="1" x14ac:dyDescent="0.2">
      <c r="A186" s="38"/>
      <c r="B186" s="38"/>
      <c r="C186" s="38"/>
      <c r="D186" s="38"/>
      <c r="E186" s="38"/>
      <c r="F186" s="38"/>
      <c r="G186" s="38"/>
      <c r="H186" s="38"/>
      <c r="I186" s="38"/>
      <c r="J186" s="38"/>
    </row>
    <row r="187" spans="1:10" s="1" customFormat="1" x14ac:dyDescent="0.2">
      <c r="A187" s="27" t="s">
        <v>119</v>
      </c>
      <c r="B187" s="27"/>
      <c r="C187" s="27"/>
      <c r="D187" s="27" t="s">
        <v>192</v>
      </c>
      <c r="E187" s="27"/>
      <c r="F187" s="60"/>
      <c r="G187" s="60"/>
      <c r="H187" s="28"/>
      <c r="I187" s="27"/>
      <c r="J187" s="29">
        <v>0</v>
      </c>
    </row>
    <row r="188" spans="1:10" s="1" customFormat="1" x14ac:dyDescent="0.2">
      <c r="A188" s="27" t="s">
        <v>120</v>
      </c>
      <c r="B188" s="27"/>
      <c r="C188" s="27"/>
      <c r="D188" s="27" t="s">
        <v>230</v>
      </c>
      <c r="E188" s="27"/>
      <c r="F188" s="60"/>
      <c r="G188" s="60"/>
      <c r="H188" s="28"/>
      <c r="I188" s="27"/>
      <c r="J188" s="29">
        <v>0</v>
      </c>
    </row>
    <row r="189" spans="1:10" s="1" customFormat="1" ht="15" x14ac:dyDescent="0.2">
      <c r="A189" s="21" t="s">
        <v>121</v>
      </c>
      <c r="B189" s="12" t="s">
        <v>9</v>
      </c>
      <c r="C189" s="21" t="s">
        <v>10</v>
      </c>
      <c r="D189" s="21" t="s">
        <v>4</v>
      </c>
      <c r="E189" s="58" t="s">
        <v>41</v>
      </c>
      <c r="F189" s="58"/>
      <c r="G189" s="22" t="s">
        <v>11</v>
      </c>
      <c r="H189" s="12" t="s">
        <v>12</v>
      </c>
      <c r="I189" s="12" t="s">
        <v>13</v>
      </c>
      <c r="J189" s="12" t="s">
        <v>5</v>
      </c>
    </row>
    <row r="190" spans="1:10" s="1" customFormat="1" ht="38.25" x14ac:dyDescent="0.2">
      <c r="A190" s="30" t="s">
        <v>42</v>
      </c>
      <c r="B190" s="31" t="s">
        <v>323</v>
      </c>
      <c r="C190" s="30" t="s">
        <v>25</v>
      </c>
      <c r="D190" s="30" t="s">
        <v>324</v>
      </c>
      <c r="E190" s="59" t="s">
        <v>94</v>
      </c>
      <c r="F190" s="59"/>
      <c r="G190" s="32" t="s">
        <v>39</v>
      </c>
      <c r="H190" s="33">
        <v>1</v>
      </c>
      <c r="I190" s="34">
        <v>0</v>
      </c>
      <c r="J190" s="34">
        <v>0</v>
      </c>
    </row>
    <row r="191" spans="1:10" s="1" customFormat="1" ht="25.5" x14ac:dyDescent="0.2">
      <c r="A191" s="26" t="s">
        <v>44</v>
      </c>
      <c r="B191" s="13" t="s">
        <v>95</v>
      </c>
      <c r="C191" s="26" t="s">
        <v>25</v>
      </c>
      <c r="D191" s="26" t="s">
        <v>96</v>
      </c>
      <c r="E191" s="56" t="s">
        <v>47</v>
      </c>
      <c r="F191" s="56"/>
      <c r="G191" s="14" t="s">
        <v>27</v>
      </c>
      <c r="H191" s="35">
        <v>0.25519999999999998</v>
      </c>
      <c r="I191" s="15">
        <v>0</v>
      </c>
      <c r="J191" s="15">
        <v>0</v>
      </c>
    </row>
    <row r="192" spans="1:10" s="1" customFormat="1" ht="25.5" x14ac:dyDescent="0.2">
      <c r="A192" s="26" t="s">
        <v>44</v>
      </c>
      <c r="B192" s="13" t="s">
        <v>48</v>
      </c>
      <c r="C192" s="26" t="s">
        <v>25</v>
      </c>
      <c r="D192" s="26" t="s">
        <v>49</v>
      </c>
      <c r="E192" s="56" t="s">
        <v>47</v>
      </c>
      <c r="F192" s="56"/>
      <c r="G192" s="14" t="s">
        <v>27</v>
      </c>
      <c r="H192" s="35">
        <v>0.25519999999999998</v>
      </c>
      <c r="I192" s="15">
        <v>0</v>
      </c>
      <c r="J192" s="15">
        <v>0</v>
      </c>
    </row>
    <row r="193" spans="1:10" s="1" customFormat="1" x14ac:dyDescent="0.2">
      <c r="A193" s="17" t="s">
        <v>73</v>
      </c>
      <c r="B193" s="16" t="s">
        <v>316</v>
      </c>
      <c r="C193" s="17" t="s">
        <v>25</v>
      </c>
      <c r="D193" s="17" t="s">
        <v>317</v>
      </c>
      <c r="E193" s="57" t="s">
        <v>81</v>
      </c>
      <c r="F193" s="57"/>
      <c r="G193" s="18" t="s">
        <v>39</v>
      </c>
      <c r="H193" s="39">
        <v>1.0548999999999999</v>
      </c>
      <c r="I193" s="19">
        <v>0</v>
      </c>
      <c r="J193" s="19">
        <v>0</v>
      </c>
    </row>
    <row r="194" spans="1:10" s="1" customFormat="1" x14ac:dyDescent="0.2">
      <c r="A194" s="17" t="s">
        <v>73</v>
      </c>
      <c r="B194" s="16" t="s">
        <v>163</v>
      </c>
      <c r="C194" s="17" t="s">
        <v>25</v>
      </c>
      <c r="D194" s="17" t="s">
        <v>164</v>
      </c>
      <c r="E194" s="57" t="s">
        <v>81</v>
      </c>
      <c r="F194" s="57"/>
      <c r="G194" s="18" t="s">
        <v>21</v>
      </c>
      <c r="H194" s="39">
        <v>1.4200000000000001E-2</v>
      </c>
      <c r="I194" s="19">
        <v>0</v>
      </c>
      <c r="J194" s="19">
        <v>0</v>
      </c>
    </row>
    <row r="195" spans="1:10" s="1" customFormat="1" x14ac:dyDescent="0.2">
      <c r="A195" s="20"/>
      <c r="B195" s="20"/>
      <c r="C195" s="20"/>
      <c r="D195" s="20"/>
      <c r="E195" s="20" t="s">
        <v>64</v>
      </c>
      <c r="F195" s="36">
        <v>0</v>
      </c>
      <c r="G195" s="20" t="s">
        <v>65</v>
      </c>
      <c r="H195" s="36">
        <v>0</v>
      </c>
      <c r="I195" s="20" t="s">
        <v>66</v>
      </c>
      <c r="J195" s="36">
        <v>0</v>
      </c>
    </row>
    <row r="196" spans="1:10" s="1" customFormat="1" x14ac:dyDescent="0.2">
      <c r="A196" s="20"/>
      <c r="B196" s="20"/>
      <c r="C196" s="20"/>
      <c r="D196" s="20"/>
      <c r="E196" s="20" t="s">
        <v>237</v>
      </c>
      <c r="F196" s="36">
        <v>0</v>
      </c>
      <c r="G196" s="20"/>
      <c r="H196" s="55" t="s">
        <v>238</v>
      </c>
      <c r="I196" s="55"/>
      <c r="J196" s="36">
        <v>0</v>
      </c>
    </row>
    <row r="197" spans="1:10" s="1" customFormat="1" ht="15" thickBot="1" x14ac:dyDescent="0.25">
      <c r="A197" s="2"/>
      <c r="B197" s="2"/>
      <c r="C197" s="2"/>
      <c r="D197" s="2"/>
      <c r="E197" s="2"/>
      <c r="F197" s="2"/>
      <c r="G197" s="2" t="s">
        <v>67</v>
      </c>
      <c r="H197" s="37">
        <v>642.22</v>
      </c>
      <c r="I197" s="2" t="s">
        <v>68</v>
      </c>
      <c r="J197" s="11">
        <v>0</v>
      </c>
    </row>
    <row r="198" spans="1:10" s="1" customFormat="1" ht="15" thickTop="1" x14ac:dyDescent="0.2">
      <c r="A198" s="38"/>
      <c r="B198" s="38"/>
      <c r="C198" s="38"/>
      <c r="D198" s="38"/>
      <c r="E198" s="38"/>
      <c r="F198" s="38"/>
      <c r="G198" s="38"/>
      <c r="H198" s="38"/>
      <c r="I198" s="38"/>
      <c r="J198" s="38"/>
    </row>
    <row r="199" spans="1:10" s="1" customFormat="1" ht="15" x14ac:dyDescent="0.2">
      <c r="A199" s="21" t="s">
        <v>122</v>
      </c>
      <c r="B199" s="12" t="s">
        <v>9</v>
      </c>
      <c r="C199" s="21" t="s">
        <v>10</v>
      </c>
      <c r="D199" s="21" t="s">
        <v>4</v>
      </c>
      <c r="E199" s="58" t="s">
        <v>41</v>
      </c>
      <c r="F199" s="58"/>
      <c r="G199" s="22" t="s">
        <v>11</v>
      </c>
      <c r="H199" s="12" t="s">
        <v>12</v>
      </c>
      <c r="I199" s="12" t="s">
        <v>13</v>
      </c>
      <c r="J199" s="12" t="s">
        <v>5</v>
      </c>
    </row>
    <row r="200" spans="1:10" s="1" customFormat="1" ht="38.25" x14ac:dyDescent="0.2">
      <c r="A200" s="30" t="s">
        <v>42</v>
      </c>
      <c r="B200" s="31" t="s">
        <v>318</v>
      </c>
      <c r="C200" s="30" t="s">
        <v>25</v>
      </c>
      <c r="D200" s="30" t="s">
        <v>231</v>
      </c>
      <c r="E200" s="59" t="s">
        <v>94</v>
      </c>
      <c r="F200" s="59"/>
      <c r="G200" s="32" t="s">
        <v>21</v>
      </c>
      <c r="H200" s="33">
        <v>1</v>
      </c>
      <c r="I200" s="34">
        <v>0</v>
      </c>
      <c r="J200" s="34">
        <v>0</v>
      </c>
    </row>
    <row r="201" spans="1:10" s="1" customFormat="1" ht="25.5" x14ac:dyDescent="0.2">
      <c r="A201" s="26" t="s">
        <v>44</v>
      </c>
      <c r="B201" s="13" t="s">
        <v>95</v>
      </c>
      <c r="C201" s="26" t="s">
        <v>25</v>
      </c>
      <c r="D201" s="26" t="s">
        <v>96</v>
      </c>
      <c r="E201" s="56" t="s">
        <v>47</v>
      </c>
      <c r="F201" s="56"/>
      <c r="G201" s="14" t="s">
        <v>27</v>
      </c>
      <c r="H201" s="35">
        <v>0.10929999999999999</v>
      </c>
      <c r="I201" s="15">
        <v>0</v>
      </c>
      <c r="J201" s="15">
        <v>0</v>
      </c>
    </row>
    <row r="202" spans="1:10" s="1" customFormat="1" ht="25.5" x14ac:dyDescent="0.2">
      <c r="A202" s="26" t="s">
        <v>44</v>
      </c>
      <c r="B202" s="13" t="s">
        <v>48</v>
      </c>
      <c r="C202" s="26" t="s">
        <v>25</v>
      </c>
      <c r="D202" s="26" t="s">
        <v>49</v>
      </c>
      <c r="E202" s="56" t="s">
        <v>47</v>
      </c>
      <c r="F202" s="56"/>
      <c r="G202" s="14" t="s">
        <v>27</v>
      </c>
      <c r="H202" s="35">
        <v>0.10929999999999999</v>
      </c>
      <c r="I202" s="15">
        <v>0</v>
      </c>
      <c r="J202" s="15">
        <v>0</v>
      </c>
    </row>
    <row r="203" spans="1:10" s="1" customFormat="1" x14ac:dyDescent="0.2">
      <c r="A203" s="17" t="s">
        <v>73</v>
      </c>
      <c r="B203" s="16" t="s">
        <v>312</v>
      </c>
      <c r="C203" s="17" t="s">
        <v>25</v>
      </c>
      <c r="D203" s="17" t="s">
        <v>313</v>
      </c>
      <c r="E203" s="57" t="s">
        <v>81</v>
      </c>
      <c r="F203" s="57"/>
      <c r="G203" s="18" t="s">
        <v>21</v>
      </c>
      <c r="H203" s="39">
        <v>9.4000000000000004E-3</v>
      </c>
      <c r="I203" s="19">
        <v>0</v>
      </c>
      <c r="J203" s="19">
        <v>0</v>
      </c>
    </row>
    <row r="204" spans="1:10" s="1" customFormat="1" ht="25.5" x14ac:dyDescent="0.2">
      <c r="A204" s="17" t="s">
        <v>73</v>
      </c>
      <c r="B204" s="16" t="s">
        <v>319</v>
      </c>
      <c r="C204" s="17" t="s">
        <v>25</v>
      </c>
      <c r="D204" s="17" t="s">
        <v>320</v>
      </c>
      <c r="E204" s="57" t="s">
        <v>81</v>
      </c>
      <c r="F204" s="57"/>
      <c r="G204" s="18" t="s">
        <v>21</v>
      </c>
      <c r="H204" s="39">
        <v>1</v>
      </c>
      <c r="I204" s="19">
        <v>0</v>
      </c>
      <c r="J204" s="19">
        <v>0</v>
      </c>
    </row>
    <row r="205" spans="1:10" s="1" customFormat="1" ht="25.5" x14ac:dyDescent="0.2">
      <c r="A205" s="17" t="s">
        <v>73</v>
      </c>
      <c r="B205" s="16" t="s">
        <v>310</v>
      </c>
      <c r="C205" s="17" t="s">
        <v>25</v>
      </c>
      <c r="D205" s="17" t="s">
        <v>311</v>
      </c>
      <c r="E205" s="57" t="s">
        <v>81</v>
      </c>
      <c r="F205" s="57"/>
      <c r="G205" s="18" t="s">
        <v>21</v>
      </c>
      <c r="H205" s="39">
        <v>1.0999999999999999E-2</v>
      </c>
      <c r="I205" s="19">
        <v>0</v>
      </c>
      <c r="J205" s="19">
        <v>0</v>
      </c>
    </row>
    <row r="206" spans="1:10" s="1" customFormat="1" x14ac:dyDescent="0.2">
      <c r="A206" s="17" t="s">
        <v>73</v>
      </c>
      <c r="B206" s="16" t="s">
        <v>163</v>
      </c>
      <c r="C206" s="17" t="s">
        <v>25</v>
      </c>
      <c r="D206" s="17" t="s">
        <v>164</v>
      </c>
      <c r="E206" s="57" t="s">
        <v>81</v>
      </c>
      <c r="F206" s="57"/>
      <c r="G206" s="18" t="s">
        <v>21</v>
      </c>
      <c r="H206" s="39">
        <v>3.6499999999999998E-2</v>
      </c>
      <c r="I206" s="19">
        <v>0</v>
      </c>
      <c r="J206" s="19">
        <v>0</v>
      </c>
    </row>
    <row r="207" spans="1:10" s="1" customFormat="1" x14ac:dyDescent="0.2">
      <c r="A207" s="20"/>
      <c r="B207" s="20"/>
      <c r="C207" s="20"/>
      <c r="D207" s="20"/>
      <c r="E207" s="20" t="s">
        <v>64</v>
      </c>
      <c r="F207" s="36">
        <v>0</v>
      </c>
      <c r="G207" s="20" t="s">
        <v>65</v>
      </c>
      <c r="H207" s="36">
        <v>0</v>
      </c>
      <c r="I207" s="20" t="s">
        <v>66</v>
      </c>
      <c r="J207" s="36">
        <v>0</v>
      </c>
    </row>
    <row r="208" spans="1:10" s="1" customFormat="1" x14ac:dyDescent="0.2">
      <c r="A208" s="20"/>
      <c r="B208" s="20"/>
      <c r="C208" s="20"/>
      <c r="D208" s="20"/>
      <c r="E208" s="20" t="s">
        <v>237</v>
      </c>
      <c r="F208" s="36">
        <v>0</v>
      </c>
      <c r="G208" s="20"/>
      <c r="H208" s="55" t="s">
        <v>238</v>
      </c>
      <c r="I208" s="55"/>
      <c r="J208" s="36">
        <v>0</v>
      </c>
    </row>
    <row r="209" spans="1:10" s="1" customFormat="1" ht="15" thickBot="1" x14ac:dyDescent="0.25">
      <c r="A209" s="2"/>
      <c r="B209" s="2"/>
      <c r="C209" s="2"/>
      <c r="D209" s="2"/>
      <c r="E209" s="2"/>
      <c r="F209" s="2"/>
      <c r="G209" s="2" t="s">
        <v>67</v>
      </c>
      <c r="H209" s="37">
        <v>25</v>
      </c>
      <c r="I209" s="2" t="s">
        <v>68</v>
      </c>
      <c r="J209" s="11">
        <v>0</v>
      </c>
    </row>
    <row r="210" spans="1:10" s="1" customFormat="1" ht="15" thickTop="1" x14ac:dyDescent="0.2">
      <c r="A210" s="38"/>
      <c r="B210" s="38"/>
      <c r="C210" s="38"/>
      <c r="D210" s="38"/>
      <c r="E210" s="38"/>
      <c r="F210" s="38"/>
      <c r="G210" s="38"/>
      <c r="H210" s="38"/>
      <c r="I210" s="38"/>
      <c r="J210" s="38"/>
    </row>
    <row r="211" spans="1:10" s="1" customFormat="1" ht="15" x14ac:dyDescent="0.2">
      <c r="A211" s="21" t="s">
        <v>123</v>
      </c>
      <c r="B211" s="12" t="s">
        <v>9</v>
      </c>
      <c r="C211" s="21" t="s">
        <v>10</v>
      </c>
      <c r="D211" s="21" t="s">
        <v>4</v>
      </c>
      <c r="E211" s="58" t="s">
        <v>41</v>
      </c>
      <c r="F211" s="58"/>
      <c r="G211" s="22" t="s">
        <v>11</v>
      </c>
      <c r="H211" s="12" t="s">
        <v>12</v>
      </c>
      <c r="I211" s="12" t="s">
        <v>13</v>
      </c>
      <c r="J211" s="12" t="s">
        <v>5</v>
      </c>
    </row>
    <row r="212" spans="1:10" s="1" customFormat="1" ht="38.25" x14ac:dyDescent="0.2">
      <c r="A212" s="30" t="s">
        <v>42</v>
      </c>
      <c r="B212" s="31" t="s">
        <v>322</v>
      </c>
      <c r="C212" s="30" t="s">
        <v>25</v>
      </c>
      <c r="D212" s="30" t="s">
        <v>232</v>
      </c>
      <c r="E212" s="59" t="s">
        <v>94</v>
      </c>
      <c r="F212" s="59"/>
      <c r="G212" s="32" t="s">
        <v>21</v>
      </c>
      <c r="H212" s="33">
        <v>1</v>
      </c>
      <c r="I212" s="34">
        <v>0</v>
      </c>
      <c r="J212" s="34">
        <v>0</v>
      </c>
    </row>
    <row r="213" spans="1:10" s="1" customFormat="1" ht="25.5" x14ac:dyDescent="0.2">
      <c r="A213" s="26" t="s">
        <v>44</v>
      </c>
      <c r="B213" s="13" t="s">
        <v>95</v>
      </c>
      <c r="C213" s="26" t="s">
        <v>25</v>
      </c>
      <c r="D213" s="26" t="s">
        <v>96</v>
      </c>
      <c r="E213" s="56" t="s">
        <v>47</v>
      </c>
      <c r="F213" s="56"/>
      <c r="G213" s="14" t="s">
        <v>27</v>
      </c>
      <c r="H213" s="35">
        <v>0.1106</v>
      </c>
      <c r="I213" s="15">
        <v>0</v>
      </c>
      <c r="J213" s="15">
        <v>0</v>
      </c>
    </row>
    <row r="214" spans="1:10" s="1" customFormat="1" ht="25.5" x14ac:dyDescent="0.2">
      <c r="A214" s="26" t="s">
        <v>44</v>
      </c>
      <c r="B214" s="13" t="s">
        <v>48</v>
      </c>
      <c r="C214" s="26" t="s">
        <v>25</v>
      </c>
      <c r="D214" s="26" t="s">
        <v>49</v>
      </c>
      <c r="E214" s="56" t="s">
        <v>47</v>
      </c>
      <c r="F214" s="56"/>
      <c r="G214" s="14" t="s">
        <v>27</v>
      </c>
      <c r="H214" s="35">
        <v>0.1106</v>
      </c>
      <c r="I214" s="15">
        <v>0</v>
      </c>
      <c r="J214" s="15">
        <v>0</v>
      </c>
    </row>
    <row r="215" spans="1:10" s="1" customFormat="1" x14ac:dyDescent="0.2">
      <c r="A215" s="17" t="s">
        <v>73</v>
      </c>
      <c r="B215" s="16" t="s">
        <v>312</v>
      </c>
      <c r="C215" s="17" t="s">
        <v>25</v>
      </c>
      <c r="D215" s="17" t="s">
        <v>313</v>
      </c>
      <c r="E215" s="57" t="s">
        <v>81</v>
      </c>
      <c r="F215" s="57"/>
      <c r="G215" s="18" t="s">
        <v>21</v>
      </c>
      <c r="H215" s="39">
        <v>7.1000000000000004E-3</v>
      </c>
      <c r="I215" s="19">
        <v>0</v>
      </c>
      <c r="J215" s="19">
        <v>0</v>
      </c>
    </row>
    <row r="216" spans="1:10" s="1" customFormat="1" ht="25.5" x14ac:dyDescent="0.2">
      <c r="A216" s="17" t="s">
        <v>73</v>
      </c>
      <c r="B216" s="16" t="s">
        <v>314</v>
      </c>
      <c r="C216" s="17" t="s">
        <v>25</v>
      </c>
      <c r="D216" s="17" t="s">
        <v>315</v>
      </c>
      <c r="E216" s="57" t="s">
        <v>81</v>
      </c>
      <c r="F216" s="57"/>
      <c r="G216" s="18" t="s">
        <v>21</v>
      </c>
      <c r="H216" s="39">
        <v>1</v>
      </c>
      <c r="I216" s="19">
        <v>0</v>
      </c>
      <c r="J216" s="19">
        <v>0</v>
      </c>
    </row>
    <row r="217" spans="1:10" s="1" customFormat="1" ht="25.5" x14ac:dyDescent="0.2">
      <c r="A217" s="17" t="s">
        <v>73</v>
      </c>
      <c r="B217" s="16" t="s">
        <v>310</v>
      </c>
      <c r="C217" s="17" t="s">
        <v>25</v>
      </c>
      <c r="D217" s="17" t="s">
        <v>311</v>
      </c>
      <c r="E217" s="57" t="s">
        <v>81</v>
      </c>
      <c r="F217" s="57"/>
      <c r="G217" s="18" t="s">
        <v>21</v>
      </c>
      <c r="H217" s="39">
        <v>8.0000000000000002E-3</v>
      </c>
      <c r="I217" s="19">
        <v>0</v>
      </c>
      <c r="J217" s="19">
        <v>0</v>
      </c>
    </row>
    <row r="218" spans="1:10" s="1" customFormat="1" x14ac:dyDescent="0.2">
      <c r="A218" s="17" t="s">
        <v>73</v>
      </c>
      <c r="B218" s="16" t="s">
        <v>163</v>
      </c>
      <c r="C218" s="17" t="s">
        <v>25</v>
      </c>
      <c r="D218" s="17" t="s">
        <v>164</v>
      </c>
      <c r="E218" s="57" t="s">
        <v>81</v>
      </c>
      <c r="F218" s="57"/>
      <c r="G218" s="18" t="s">
        <v>21</v>
      </c>
      <c r="H218" s="39">
        <v>6.1000000000000004E-3</v>
      </c>
      <c r="I218" s="19">
        <v>0</v>
      </c>
      <c r="J218" s="19">
        <v>0</v>
      </c>
    </row>
    <row r="219" spans="1:10" s="1" customFormat="1" x14ac:dyDescent="0.2">
      <c r="A219" s="20"/>
      <c r="B219" s="20"/>
      <c r="C219" s="20"/>
      <c r="D219" s="20"/>
      <c r="E219" s="20" t="s">
        <v>64</v>
      </c>
      <c r="F219" s="36">
        <v>0</v>
      </c>
      <c r="G219" s="20" t="s">
        <v>65</v>
      </c>
      <c r="H219" s="36">
        <v>0</v>
      </c>
      <c r="I219" s="20" t="s">
        <v>66</v>
      </c>
      <c r="J219" s="36">
        <v>0</v>
      </c>
    </row>
    <row r="220" spans="1:10" s="1" customFormat="1" x14ac:dyDescent="0.2">
      <c r="A220" s="20"/>
      <c r="B220" s="20"/>
      <c r="C220" s="20"/>
      <c r="D220" s="20"/>
      <c r="E220" s="20" t="s">
        <v>237</v>
      </c>
      <c r="F220" s="36">
        <v>0</v>
      </c>
      <c r="G220" s="20"/>
      <c r="H220" s="55" t="s">
        <v>238</v>
      </c>
      <c r="I220" s="55"/>
      <c r="J220" s="36">
        <v>0</v>
      </c>
    </row>
    <row r="221" spans="1:10" s="1" customFormat="1" ht="15" thickBot="1" x14ac:dyDescent="0.25">
      <c r="A221" s="2"/>
      <c r="B221" s="2"/>
      <c r="C221" s="2"/>
      <c r="D221" s="2"/>
      <c r="E221" s="2"/>
      <c r="F221" s="2"/>
      <c r="G221" s="2" t="s">
        <v>67</v>
      </c>
      <c r="H221" s="37">
        <v>38</v>
      </c>
      <c r="I221" s="2" t="s">
        <v>68</v>
      </c>
      <c r="J221" s="11">
        <v>0</v>
      </c>
    </row>
    <row r="222" spans="1:10" s="1" customFormat="1" ht="15" thickTop="1" x14ac:dyDescent="0.2">
      <c r="A222" s="38"/>
      <c r="B222" s="38"/>
      <c r="C222" s="38"/>
      <c r="D222" s="38"/>
      <c r="E222" s="38"/>
      <c r="F222" s="38"/>
      <c r="G222" s="38"/>
      <c r="H222" s="38"/>
      <c r="I222" s="38"/>
      <c r="J222" s="38"/>
    </row>
    <row r="223" spans="1:10" s="1" customFormat="1" ht="15" x14ac:dyDescent="0.2">
      <c r="A223" s="21" t="s">
        <v>194</v>
      </c>
      <c r="B223" s="12" t="s">
        <v>9</v>
      </c>
      <c r="C223" s="21" t="s">
        <v>10</v>
      </c>
      <c r="D223" s="21" t="s">
        <v>4</v>
      </c>
      <c r="E223" s="58" t="s">
        <v>41</v>
      </c>
      <c r="F223" s="58"/>
      <c r="G223" s="22" t="s">
        <v>11</v>
      </c>
      <c r="H223" s="12" t="s">
        <v>12</v>
      </c>
      <c r="I223" s="12" t="s">
        <v>13</v>
      </c>
      <c r="J223" s="12" t="s">
        <v>5</v>
      </c>
    </row>
    <row r="224" spans="1:10" s="1" customFormat="1" ht="38.25" x14ac:dyDescent="0.2">
      <c r="A224" s="30" t="s">
        <v>42</v>
      </c>
      <c r="B224" s="31" t="s">
        <v>913</v>
      </c>
      <c r="C224" s="30" t="s">
        <v>25</v>
      </c>
      <c r="D224" s="30" t="s">
        <v>914</v>
      </c>
      <c r="E224" s="59" t="s">
        <v>94</v>
      </c>
      <c r="F224" s="59"/>
      <c r="G224" s="32" t="s">
        <v>21</v>
      </c>
      <c r="H224" s="33">
        <v>1</v>
      </c>
      <c r="I224" s="34">
        <v>0</v>
      </c>
      <c r="J224" s="34">
        <v>0</v>
      </c>
    </row>
    <row r="225" spans="1:10" s="1" customFormat="1" ht="25.5" x14ac:dyDescent="0.2">
      <c r="A225" s="26" t="s">
        <v>44</v>
      </c>
      <c r="B225" s="13" t="s">
        <v>95</v>
      </c>
      <c r="C225" s="26" t="s">
        <v>25</v>
      </c>
      <c r="D225" s="26" t="s">
        <v>96</v>
      </c>
      <c r="E225" s="56" t="s">
        <v>47</v>
      </c>
      <c r="F225" s="56"/>
      <c r="G225" s="14" t="s">
        <v>27</v>
      </c>
      <c r="H225" s="35">
        <v>0.1106</v>
      </c>
      <c r="I225" s="15">
        <v>0</v>
      </c>
      <c r="J225" s="15">
        <v>0</v>
      </c>
    </row>
    <row r="226" spans="1:10" s="1" customFormat="1" ht="25.5" x14ac:dyDescent="0.2">
      <c r="A226" s="26" t="s">
        <v>44</v>
      </c>
      <c r="B226" s="13" t="s">
        <v>48</v>
      </c>
      <c r="C226" s="26" t="s">
        <v>25</v>
      </c>
      <c r="D226" s="26" t="s">
        <v>49</v>
      </c>
      <c r="E226" s="56" t="s">
        <v>47</v>
      </c>
      <c r="F226" s="56"/>
      <c r="G226" s="14" t="s">
        <v>27</v>
      </c>
      <c r="H226" s="35">
        <v>0.1106</v>
      </c>
      <c r="I226" s="15">
        <v>0</v>
      </c>
      <c r="J226" s="15">
        <v>0</v>
      </c>
    </row>
    <row r="227" spans="1:10" s="1" customFormat="1" x14ac:dyDescent="0.2">
      <c r="A227" s="17" t="s">
        <v>73</v>
      </c>
      <c r="B227" s="16" t="s">
        <v>312</v>
      </c>
      <c r="C227" s="17" t="s">
        <v>25</v>
      </c>
      <c r="D227" s="17" t="s">
        <v>313</v>
      </c>
      <c r="E227" s="57" t="s">
        <v>81</v>
      </c>
      <c r="F227" s="57"/>
      <c r="G227" s="18" t="s">
        <v>21</v>
      </c>
      <c r="H227" s="39">
        <v>7.1000000000000004E-3</v>
      </c>
      <c r="I227" s="19">
        <v>0</v>
      </c>
      <c r="J227" s="19">
        <v>0</v>
      </c>
    </row>
    <row r="228" spans="1:10" s="1" customFormat="1" ht="25.5" x14ac:dyDescent="0.2">
      <c r="A228" s="17" t="s">
        <v>73</v>
      </c>
      <c r="B228" s="16" t="s">
        <v>863</v>
      </c>
      <c r="C228" s="17" t="s">
        <v>25</v>
      </c>
      <c r="D228" s="17" t="s">
        <v>864</v>
      </c>
      <c r="E228" s="57" t="s">
        <v>81</v>
      </c>
      <c r="F228" s="57"/>
      <c r="G228" s="18" t="s">
        <v>21</v>
      </c>
      <c r="H228" s="39">
        <v>1</v>
      </c>
      <c r="I228" s="19">
        <v>0</v>
      </c>
      <c r="J228" s="19">
        <v>0</v>
      </c>
    </row>
    <row r="229" spans="1:10" s="1" customFormat="1" ht="25.5" x14ac:dyDescent="0.2">
      <c r="A229" s="17" t="s">
        <v>73</v>
      </c>
      <c r="B229" s="16" t="s">
        <v>310</v>
      </c>
      <c r="C229" s="17" t="s">
        <v>25</v>
      </c>
      <c r="D229" s="17" t="s">
        <v>311</v>
      </c>
      <c r="E229" s="57" t="s">
        <v>81</v>
      </c>
      <c r="F229" s="57"/>
      <c r="G229" s="18" t="s">
        <v>21</v>
      </c>
      <c r="H229" s="39">
        <v>8.0000000000000002E-3</v>
      </c>
      <c r="I229" s="19">
        <v>0</v>
      </c>
      <c r="J229" s="19">
        <v>0</v>
      </c>
    </row>
    <row r="230" spans="1:10" s="1" customFormat="1" x14ac:dyDescent="0.2">
      <c r="A230" s="17" t="s">
        <v>73</v>
      </c>
      <c r="B230" s="16" t="s">
        <v>163</v>
      </c>
      <c r="C230" s="17" t="s">
        <v>25</v>
      </c>
      <c r="D230" s="17" t="s">
        <v>164</v>
      </c>
      <c r="E230" s="57" t="s">
        <v>81</v>
      </c>
      <c r="F230" s="57"/>
      <c r="G230" s="18" t="s">
        <v>21</v>
      </c>
      <c r="H230" s="39">
        <v>6.1000000000000004E-3</v>
      </c>
      <c r="I230" s="19">
        <v>0</v>
      </c>
      <c r="J230" s="19">
        <v>0</v>
      </c>
    </row>
    <row r="231" spans="1:10" s="1" customFormat="1" x14ac:dyDescent="0.2">
      <c r="A231" s="20"/>
      <c r="B231" s="20"/>
      <c r="C231" s="20"/>
      <c r="D231" s="20"/>
      <c r="E231" s="20" t="s">
        <v>64</v>
      </c>
      <c r="F231" s="36">
        <v>0</v>
      </c>
      <c r="G231" s="20" t="s">
        <v>65</v>
      </c>
      <c r="H231" s="36">
        <v>0</v>
      </c>
      <c r="I231" s="20" t="s">
        <v>66</v>
      </c>
      <c r="J231" s="36">
        <v>0</v>
      </c>
    </row>
    <row r="232" spans="1:10" s="1" customFormat="1" x14ac:dyDescent="0.2">
      <c r="A232" s="20"/>
      <c r="B232" s="20"/>
      <c r="C232" s="20"/>
      <c r="D232" s="20"/>
      <c r="E232" s="20" t="s">
        <v>237</v>
      </c>
      <c r="F232" s="36">
        <v>0</v>
      </c>
      <c r="G232" s="20"/>
      <c r="H232" s="55" t="s">
        <v>238</v>
      </c>
      <c r="I232" s="55"/>
      <c r="J232" s="36">
        <v>0</v>
      </c>
    </row>
    <row r="233" spans="1:10" s="1" customFormat="1" ht="15" thickBot="1" x14ac:dyDescent="0.25">
      <c r="A233" s="2"/>
      <c r="B233" s="2"/>
      <c r="C233" s="2"/>
      <c r="D233" s="2"/>
      <c r="E233" s="2"/>
      <c r="F233" s="2"/>
      <c r="G233" s="2" t="s">
        <v>67</v>
      </c>
      <c r="H233" s="37">
        <v>9</v>
      </c>
      <c r="I233" s="2" t="s">
        <v>68</v>
      </c>
      <c r="J233" s="11">
        <v>0</v>
      </c>
    </row>
    <row r="234" spans="1:10" s="1" customFormat="1" ht="15" thickTop="1" x14ac:dyDescent="0.2">
      <c r="A234" s="38"/>
      <c r="B234" s="38"/>
      <c r="C234" s="38"/>
      <c r="D234" s="38"/>
      <c r="E234" s="38"/>
      <c r="F234" s="38"/>
      <c r="G234" s="38"/>
      <c r="H234" s="38"/>
      <c r="I234" s="38"/>
      <c r="J234" s="38"/>
    </row>
    <row r="235" spans="1:10" s="1" customFormat="1" ht="15" x14ac:dyDescent="0.2">
      <c r="A235" s="21" t="s">
        <v>254</v>
      </c>
      <c r="B235" s="12" t="s">
        <v>9</v>
      </c>
      <c r="C235" s="21" t="s">
        <v>10</v>
      </c>
      <c r="D235" s="21" t="s">
        <v>4</v>
      </c>
      <c r="E235" s="58" t="s">
        <v>41</v>
      </c>
      <c r="F235" s="58"/>
      <c r="G235" s="22" t="s">
        <v>11</v>
      </c>
      <c r="H235" s="12" t="s">
        <v>12</v>
      </c>
      <c r="I235" s="12" t="s">
        <v>13</v>
      </c>
      <c r="J235" s="12" t="s">
        <v>5</v>
      </c>
    </row>
    <row r="236" spans="1:10" s="1" customFormat="1" ht="51" x14ac:dyDescent="0.2">
      <c r="A236" s="30" t="s">
        <v>42</v>
      </c>
      <c r="B236" s="31" t="s">
        <v>903</v>
      </c>
      <c r="C236" s="30" t="s">
        <v>25</v>
      </c>
      <c r="D236" s="30" t="s">
        <v>904</v>
      </c>
      <c r="E236" s="59" t="s">
        <v>94</v>
      </c>
      <c r="F236" s="59"/>
      <c r="G236" s="32" t="s">
        <v>21</v>
      </c>
      <c r="H236" s="33">
        <v>1</v>
      </c>
      <c r="I236" s="34">
        <v>0</v>
      </c>
      <c r="J236" s="34">
        <v>0</v>
      </c>
    </row>
    <row r="237" spans="1:10" s="1" customFormat="1" ht="25.5" x14ac:dyDescent="0.2">
      <c r="A237" s="26" t="s">
        <v>44</v>
      </c>
      <c r="B237" s="13" t="s">
        <v>95</v>
      </c>
      <c r="C237" s="26" t="s">
        <v>25</v>
      </c>
      <c r="D237" s="26" t="s">
        <v>96</v>
      </c>
      <c r="E237" s="56" t="s">
        <v>47</v>
      </c>
      <c r="F237" s="56"/>
      <c r="G237" s="14" t="s">
        <v>27</v>
      </c>
      <c r="H237" s="35">
        <v>0.159</v>
      </c>
      <c r="I237" s="15">
        <v>0</v>
      </c>
      <c r="J237" s="15">
        <v>0</v>
      </c>
    </row>
    <row r="238" spans="1:10" s="1" customFormat="1" ht="25.5" x14ac:dyDescent="0.2">
      <c r="A238" s="26" t="s">
        <v>44</v>
      </c>
      <c r="B238" s="13" t="s">
        <v>48</v>
      </c>
      <c r="C238" s="26" t="s">
        <v>25</v>
      </c>
      <c r="D238" s="26" t="s">
        <v>49</v>
      </c>
      <c r="E238" s="56" t="s">
        <v>47</v>
      </c>
      <c r="F238" s="56"/>
      <c r="G238" s="14" t="s">
        <v>27</v>
      </c>
      <c r="H238" s="35">
        <v>0.159</v>
      </c>
      <c r="I238" s="15">
        <v>0</v>
      </c>
      <c r="J238" s="15">
        <v>0</v>
      </c>
    </row>
    <row r="239" spans="1:10" s="1" customFormat="1" ht="25.5" x14ac:dyDescent="0.2">
      <c r="A239" s="17" t="s">
        <v>73</v>
      </c>
      <c r="B239" s="16" t="s">
        <v>852</v>
      </c>
      <c r="C239" s="17" t="s">
        <v>25</v>
      </c>
      <c r="D239" s="17" t="s">
        <v>853</v>
      </c>
      <c r="E239" s="57" t="s">
        <v>81</v>
      </c>
      <c r="F239" s="57"/>
      <c r="G239" s="18" t="s">
        <v>21</v>
      </c>
      <c r="H239" s="39">
        <v>1</v>
      </c>
      <c r="I239" s="19">
        <v>0</v>
      </c>
      <c r="J239" s="19">
        <v>0</v>
      </c>
    </row>
    <row r="240" spans="1:10" s="1" customFormat="1" x14ac:dyDescent="0.2">
      <c r="A240" s="17" t="s">
        <v>73</v>
      </c>
      <c r="B240" s="16" t="s">
        <v>848</v>
      </c>
      <c r="C240" s="17" t="s">
        <v>25</v>
      </c>
      <c r="D240" s="17" t="s">
        <v>849</v>
      </c>
      <c r="E240" s="57" t="s">
        <v>81</v>
      </c>
      <c r="F240" s="57"/>
      <c r="G240" s="18" t="s">
        <v>21</v>
      </c>
      <c r="H240" s="39">
        <v>0.06</v>
      </c>
      <c r="I240" s="19">
        <v>0</v>
      </c>
      <c r="J240" s="19">
        <v>0</v>
      </c>
    </row>
    <row r="241" spans="1:10" s="1" customFormat="1" ht="25.5" x14ac:dyDescent="0.2">
      <c r="A241" s="17" t="s">
        <v>73</v>
      </c>
      <c r="B241" s="16" t="s">
        <v>310</v>
      </c>
      <c r="C241" s="17" t="s">
        <v>25</v>
      </c>
      <c r="D241" s="17" t="s">
        <v>311</v>
      </c>
      <c r="E241" s="57" t="s">
        <v>81</v>
      </c>
      <c r="F241" s="57"/>
      <c r="G241" s="18" t="s">
        <v>21</v>
      </c>
      <c r="H241" s="39">
        <v>1.4E-2</v>
      </c>
      <c r="I241" s="19">
        <v>0</v>
      </c>
      <c r="J241" s="19">
        <v>0</v>
      </c>
    </row>
    <row r="242" spans="1:10" s="1" customFormat="1" x14ac:dyDescent="0.2">
      <c r="A242" s="17" t="s">
        <v>73</v>
      </c>
      <c r="B242" s="16" t="s">
        <v>163</v>
      </c>
      <c r="C242" s="17" t="s">
        <v>25</v>
      </c>
      <c r="D242" s="17" t="s">
        <v>164</v>
      </c>
      <c r="E242" s="57" t="s">
        <v>81</v>
      </c>
      <c r="F242" s="57"/>
      <c r="G242" s="18" t="s">
        <v>21</v>
      </c>
      <c r="H242" s="39">
        <v>2.4E-2</v>
      </c>
      <c r="I242" s="19">
        <v>0</v>
      </c>
      <c r="J242" s="19">
        <v>0</v>
      </c>
    </row>
    <row r="243" spans="1:10" s="1" customFormat="1" x14ac:dyDescent="0.2">
      <c r="A243" s="20"/>
      <c r="B243" s="20"/>
      <c r="C243" s="20"/>
      <c r="D243" s="20"/>
      <c r="E243" s="20" t="s">
        <v>64</v>
      </c>
      <c r="F243" s="36">
        <v>0</v>
      </c>
      <c r="G243" s="20" t="s">
        <v>65</v>
      </c>
      <c r="H243" s="36">
        <v>0</v>
      </c>
      <c r="I243" s="20" t="s">
        <v>66</v>
      </c>
      <c r="J243" s="36">
        <v>0</v>
      </c>
    </row>
    <row r="244" spans="1:10" s="1" customFormat="1" x14ac:dyDescent="0.2">
      <c r="A244" s="20"/>
      <c r="B244" s="20"/>
      <c r="C244" s="20"/>
      <c r="D244" s="20"/>
      <c r="E244" s="20" t="s">
        <v>237</v>
      </c>
      <c r="F244" s="36">
        <v>0</v>
      </c>
      <c r="G244" s="20"/>
      <c r="H244" s="55" t="s">
        <v>238</v>
      </c>
      <c r="I244" s="55"/>
      <c r="J244" s="36">
        <v>0</v>
      </c>
    </row>
    <row r="245" spans="1:10" s="1" customFormat="1" ht="15" thickBot="1" x14ac:dyDescent="0.25">
      <c r="A245" s="2"/>
      <c r="B245" s="2"/>
      <c r="C245" s="2"/>
      <c r="D245" s="2"/>
      <c r="E245" s="2"/>
      <c r="F245" s="2"/>
      <c r="G245" s="2" t="s">
        <v>67</v>
      </c>
      <c r="H245" s="37">
        <v>69</v>
      </c>
      <c r="I245" s="2" t="s">
        <v>68</v>
      </c>
      <c r="J245" s="11">
        <v>0</v>
      </c>
    </row>
    <row r="246" spans="1:10" s="1" customFormat="1" ht="15" thickTop="1" x14ac:dyDescent="0.2">
      <c r="A246" s="38"/>
      <c r="B246" s="38"/>
      <c r="C246" s="38"/>
      <c r="D246" s="38"/>
      <c r="E246" s="38"/>
      <c r="F246" s="38"/>
      <c r="G246" s="38"/>
      <c r="H246" s="38"/>
      <c r="I246" s="38"/>
      <c r="J246" s="38"/>
    </row>
    <row r="247" spans="1:10" s="1" customFormat="1" ht="15" x14ac:dyDescent="0.2">
      <c r="A247" s="21" t="s">
        <v>255</v>
      </c>
      <c r="B247" s="12" t="s">
        <v>9</v>
      </c>
      <c r="C247" s="21" t="s">
        <v>10</v>
      </c>
      <c r="D247" s="21" t="s">
        <v>4</v>
      </c>
      <c r="E247" s="58" t="s">
        <v>41</v>
      </c>
      <c r="F247" s="58"/>
      <c r="G247" s="22" t="s">
        <v>11</v>
      </c>
      <c r="H247" s="12" t="s">
        <v>12</v>
      </c>
      <c r="I247" s="12" t="s">
        <v>13</v>
      </c>
      <c r="J247" s="12" t="s">
        <v>5</v>
      </c>
    </row>
    <row r="248" spans="1:10" s="1" customFormat="1" ht="38.25" x14ac:dyDescent="0.2">
      <c r="A248" s="30" t="s">
        <v>42</v>
      </c>
      <c r="B248" s="31" t="s">
        <v>894</v>
      </c>
      <c r="C248" s="30" t="s">
        <v>25</v>
      </c>
      <c r="D248" s="30" t="s">
        <v>895</v>
      </c>
      <c r="E248" s="59" t="s">
        <v>94</v>
      </c>
      <c r="F248" s="59"/>
      <c r="G248" s="32" t="s">
        <v>21</v>
      </c>
      <c r="H248" s="33">
        <v>1</v>
      </c>
      <c r="I248" s="34">
        <v>0</v>
      </c>
      <c r="J248" s="34">
        <v>0</v>
      </c>
    </row>
    <row r="249" spans="1:10" s="1" customFormat="1" ht="25.5" x14ac:dyDescent="0.2">
      <c r="A249" s="26" t="s">
        <v>44</v>
      </c>
      <c r="B249" s="13" t="s">
        <v>95</v>
      </c>
      <c r="C249" s="26" t="s">
        <v>25</v>
      </c>
      <c r="D249" s="26" t="s">
        <v>96</v>
      </c>
      <c r="E249" s="56" t="s">
        <v>47</v>
      </c>
      <c r="F249" s="56"/>
      <c r="G249" s="14" t="s">
        <v>27</v>
      </c>
      <c r="H249" s="35">
        <v>0.1013</v>
      </c>
      <c r="I249" s="15">
        <v>0</v>
      </c>
      <c r="J249" s="15">
        <v>0</v>
      </c>
    </row>
    <row r="250" spans="1:10" s="1" customFormat="1" ht="25.5" x14ac:dyDescent="0.2">
      <c r="A250" s="26" t="s">
        <v>44</v>
      </c>
      <c r="B250" s="13" t="s">
        <v>48</v>
      </c>
      <c r="C250" s="26" t="s">
        <v>25</v>
      </c>
      <c r="D250" s="26" t="s">
        <v>49</v>
      </c>
      <c r="E250" s="56" t="s">
        <v>47</v>
      </c>
      <c r="F250" s="56"/>
      <c r="G250" s="14" t="s">
        <v>27</v>
      </c>
      <c r="H250" s="35">
        <v>0.1013</v>
      </c>
      <c r="I250" s="15">
        <v>0</v>
      </c>
      <c r="J250" s="15">
        <v>0</v>
      </c>
    </row>
    <row r="251" spans="1:10" s="1" customFormat="1" x14ac:dyDescent="0.2">
      <c r="A251" s="17" t="s">
        <v>73</v>
      </c>
      <c r="B251" s="16" t="s">
        <v>312</v>
      </c>
      <c r="C251" s="17" t="s">
        <v>25</v>
      </c>
      <c r="D251" s="17" t="s">
        <v>313</v>
      </c>
      <c r="E251" s="57" t="s">
        <v>81</v>
      </c>
      <c r="F251" s="57"/>
      <c r="G251" s="18" t="s">
        <v>21</v>
      </c>
      <c r="H251" s="39">
        <v>7.1000000000000004E-3</v>
      </c>
      <c r="I251" s="19">
        <v>0</v>
      </c>
      <c r="J251" s="19">
        <v>0</v>
      </c>
    </row>
    <row r="252" spans="1:10" s="1" customFormat="1" ht="25.5" x14ac:dyDescent="0.2">
      <c r="A252" s="17" t="s">
        <v>73</v>
      </c>
      <c r="B252" s="16" t="s">
        <v>829</v>
      </c>
      <c r="C252" s="17" t="s">
        <v>25</v>
      </c>
      <c r="D252" s="17" t="s">
        <v>830</v>
      </c>
      <c r="E252" s="57" t="s">
        <v>81</v>
      </c>
      <c r="F252" s="57"/>
      <c r="G252" s="18" t="s">
        <v>21</v>
      </c>
      <c r="H252" s="39">
        <v>1</v>
      </c>
      <c r="I252" s="19">
        <v>0</v>
      </c>
      <c r="J252" s="19">
        <v>0</v>
      </c>
    </row>
    <row r="253" spans="1:10" s="1" customFormat="1" ht="25.5" x14ac:dyDescent="0.2">
      <c r="A253" s="17" t="s">
        <v>73</v>
      </c>
      <c r="B253" s="16" t="s">
        <v>310</v>
      </c>
      <c r="C253" s="17" t="s">
        <v>25</v>
      </c>
      <c r="D253" s="17" t="s">
        <v>311</v>
      </c>
      <c r="E253" s="57" t="s">
        <v>81</v>
      </c>
      <c r="F253" s="57"/>
      <c r="G253" s="18" t="s">
        <v>21</v>
      </c>
      <c r="H253" s="39">
        <v>8.0000000000000002E-3</v>
      </c>
      <c r="I253" s="19">
        <v>0</v>
      </c>
      <c r="J253" s="19">
        <v>0</v>
      </c>
    </row>
    <row r="254" spans="1:10" s="1" customFormat="1" x14ac:dyDescent="0.2">
      <c r="A254" s="17" t="s">
        <v>73</v>
      </c>
      <c r="B254" s="16" t="s">
        <v>163</v>
      </c>
      <c r="C254" s="17" t="s">
        <v>25</v>
      </c>
      <c r="D254" s="17" t="s">
        <v>164</v>
      </c>
      <c r="E254" s="57" t="s">
        <v>81</v>
      </c>
      <c r="F254" s="57"/>
      <c r="G254" s="18" t="s">
        <v>21</v>
      </c>
      <c r="H254" s="39">
        <v>3.3799999999999997E-2</v>
      </c>
      <c r="I254" s="19">
        <v>0</v>
      </c>
      <c r="J254" s="19">
        <v>0</v>
      </c>
    </row>
    <row r="255" spans="1:10" s="1" customFormat="1" x14ac:dyDescent="0.2">
      <c r="A255" s="20"/>
      <c r="B255" s="20"/>
      <c r="C255" s="20"/>
      <c r="D255" s="20"/>
      <c r="E255" s="20" t="s">
        <v>64</v>
      </c>
      <c r="F255" s="36">
        <v>0</v>
      </c>
      <c r="G255" s="20" t="s">
        <v>65</v>
      </c>
      <c r="H255" s="36">
        <v>0</v>
      </c>
      <c r="I255" s="20" t="s">
        <v>66</v>
      </c>
      <c r="J255" s="36">
        <v>0</v>
      </c>
    </row>
    <row r="256" spans="1:10" s="1" customFormat="1" x14ac:dyDescent="0.2">
      <c r="A256" s="20"/>
      <c r="B256" s="20"/>
      <c r="C256" s="20"/>
      <c r="D256" s="20"/>
      <c r="E256" s="20" t="s">
        <v>237</v>
      </c>
      <c r="F256" s="36">
        <v>0</v>
      </c>
      <c r="G256" s="20"/>
      <c r="H256" s="55" t="s">
        <v>238</v>
      </c>
      <c r="I256" s="55"/>
      <c r="J256" s="36">
        <v>0</v>
      </c>
    </row>
    <row r="257" spans="1:10" s="1" customFormat="1" ht="15" thickBot="1" x14ac:dyDescent="0.25">
      <c r="A257" s="2"/>
      <c r="B257" s="2"/>
      <c r="C257" s="2"/>
      <c r="D257" s="2"/>
      <c r="E257" s="2"/>
      <c r="F257" s="2"/>
      <c r="G257" s="2" t="s">
        <v>67</v>
      </c>
      <c r="H257" s="37">
        <v>86</v>
      </c>
      <c r="I257" s="2" t="s">
        <v>68</v>
      </c>
      <c r="J257" s="11">
        <v>0</v>
      </c>
    </row>
    <row r="258" spans="1:10" s="1" customFormat="1" ht="15" thickTop="1" x14ac:dyDescent="0.2">
      <c r="A258" s="38"/>
      <c r="B258" s="38"/>
      <c r="C258" s="38"/>
      <c r="D258" s="38"/>
      <c r="E258" s="38"/>
      <c r="F258" s="38"/>
      <c r="G258" s="38"/>
      <c r="H258" s="38"/>
      <c r="I258" s="38"/>
      <c r="J258" s="38"/>
    </row>
    <row r="259" spans="1:10" s="1" customFormat="1" ht="15" x14ac:dyDescent="0.2">
      <c r="A259" s="21" t="s">
        <v>409</v>
      </c>
      <c r="B259" s="12" t="s">
        <v>9</v>
      </c>
      <c r="C259" s="21" t="s">
        <v>10</v>
      </c>
      <c r="D259" s="21" t="s">
        <v>4</v>
      </c>
      <c r="E259" s="58" t="s">
        <v>41</v>
      </c>
      <c r="F259" s="58"/>
      <c r="G259" s="22" t="s">
        <v>11</v>
      </c>
      <c r="H259" s="12" t="s">
        <v>12</v>
      </c>
      <c r="I259" s="12" t="s">
        <v>13</v>
      </c>
      <c r="J259" s="12" t="s">
        <v>5</v>
      </c>
    </row>
    <row r="260" spans="1:10" s="1" customFormat="1" ht="38.25" x14ac:dyDescent="0.2">
      <c r="A260" s="30" t="s">
        <v>42</v>
      </c>
      <c r="B260" s="31" t="s">
        <v>901</v>
      </c>
      <c r="C260" s="30" t="s">
        <v>25</v>
      </c>
      <c r="D260" s="30" t="s">
        <v>902</v>
      </c>
      <c r="E260" s="59" t="s">
        <v>94</v>
      </c>
      <c r="F260" s="59"/>
      <c r="G260" s="32" t="s">
        <v>21</v>
      </c>
      <c r="H260" s="33">
        <v>1</v>
      </c>
      <c r="I260" s="34">
        <v>0</v>
      </c>
      <c r="J260" s="34">
        <v>0</v>
      </c>
    </row>
    <row r="261" spans="1:10" s="1" customFormat="1" ht="25.5" x14ac:dyDescent="0.2">
      <c r="A261" s="26" t="s">
        <v>44</v>
      </c>
      <c r="B261" s="13" t="s">
        <v>95</v>
      </c>
      <c r="C261" s="26" t="s">
        <v>25</v>
      </c>
      <c r="D261" s="26" t="s">
        <v>96</v>
      </c>
      <c r="E261" s="56" t="s">
        <v>47</v>
      </c>
      <c r="F261" s="56"/>
      <c r="G261" s="14" t="s">
        <v>27</v>
      </c>
      <c r="H261" s="35">
        <v>0.128</v>
      </c>
      <c r="I261" s="15">
        <v>0</v>
      </c>
      <c r="J261" s="15">
        <v>0</v>
      </c>
    </row>
    <row r="262" spans="1:10" s="1" customFormat="1" ht="25.5" x14ac:dyDescent="0.2">
      <c r="A262" s="26" t="s">
        <v>44</v>
      </c>
      <c r="B262" s="13" t="s">
        <v>48</v>
      </c>
      <c r="C262" s="26" t="s">
        <v>25</v>
      </c>
      <c r="D262" s="26" t="s">
        <v>49</v>
      </c>
      <c r="E262" s="56" t="s">
        <v>47</v>
      </c>
      <c r="F262" s="56"/>
      <c r="G262" s="14" t="s">
        <v>27</v>
      </c>
      <c r="H262" s="35">
        <v>0.128</v>
      </c>
      <c r="I262" s="15">
        <v>0</v>
      </c>
      <c r="J262" s="15">
        <v>0</v>
      </c>
    </row>
    <row r="263" spans="1:10" s="1" customFormat="1" x14ac:dyDescent="0.2">
      <c r="A263" s="17" t="s">
        <v>73</v>
      </c>
      <c r="B263" s="16" t="s">
        <v>312</v>
      </c>
      <c r="C263" s="17" t="s">
        <v>25</v>
      </c>
      <c r="D263" s="17" t="s">
        <v>313</v>
      </c>
      <c r="E263" s="57" t="s">
        <v>81</v>
      </c>
      <c r="F263" s="57"/>
      <c r="G263" s="18" t="s">
        <v>21</v>
      </c>
      <c r="H263" s="39">
        <v>1.18E-2</v>
      </c>
      <c r="I263" s="19">
        <v>0</v>
      </c>
      <c r="J263" s="19">
        <v>0</v>
      </c>
    </row>
    <row r="264" spans="1:10" s="1" customFormat="1" ht="25.5" x14ac:dyDescent="0.2">
      <c r="A264" s="17" t="s">
        <v>73</v>
      </c>
      <c r="B264" s="16" t="s">
        <v>310</v>
      </c>
      <c r="C264" s="17" t="s">
        <v>25</v>
      </c>
      <c r="D264" s="17" t="s">
        <v>311</v>
      </c>
      <c r="E264" s="57" t="s">
        <v>81</v>
      </c>
      <c r="F264" s="57"/>
      <c r="G264" s="18" t="s">
        <v>21</v>
      </c>
      <c r="H264" s="39">
        <v>1.4E-2</v>
      </c>
      <c r="I264" s="19">
        <v>0</v>
      </c>
      <c r="J264" s="19">
        <v>0</v>
      </c>
    </row>
    <row r="265" spans="1:10" s="1" customFormat="1" x14ac:dyDescent="0.2">
      <c r="A265" s="17" t="s">
        <v>73</v>
      </c>
      <c r="B265" s="16" t="s">
        <v>163</v>
      </c>
      <c r="C265" s="17" t="s">
        <v>25</v>
      </c>
      <c r="D265" s="17" t="s">
        <v>164</v>
      </c>
      <c r="E265" s="57" t="s">
        <v>81</v>
      </c>
      <c r="F265" s="57"/>
      <c r="G265" s="18" t="s">
        <v>21</v>
      </c>
      <c r="H265" s="39">
        <v>4.2700000000000002E-2</v>
      </c>
      <c r="I265" s="19">
        <v>0</v>
      </c>
      <c r="J265" s="19">
        <v>0</v>
      </c>
    </row>
    <row r="266" spans="1:10" s="1" customFormat="1" ht="25.5" x14ac:dyDescent="0.2">
      <c r="A266" s="17" t="s">
        <v>73</v>
      </c>
      <c r="B266" s="16" t="s">
        <v>834</v>
      </c>
      <c r="C266" s="17" t="s">
        <v>25</v>
      </c>
      <c r="D266" s="17" t="s">
        <v>835</v>
      </c>
      <c r="E266" s="57" t="s">
        <v>81</v>
      </c>
      <c r="F266" s="57"/>
      <c r="G266" s="18" t="s">
        <v>21</v>
      </c>
      <c r="H266" s="39">
        <v>1</v>
      </c>
      <c r="I266" s="19">
        <v>0</v>
      </c>
      <c r="J266" s="19">
        <v>0</v>
      </c>
    </row>
    <row r="267" spans="1:10" s="1" customFormat="1" x14ac:dyDescent="0.2">
      <c r="A267" s="20"/>
      <c r="B267" s="20"/>
      <c r="C267" s="20"/>
      <c r="D267" s="20"/>
      <c r="E267" s="20" t="s">
        <v>64</v>
      </c>
      <c r="F267" s="36">
        <v>0</v>
      </c>
      <c r="G267" s="20" t="s">
        <v>65</v>
      </c>
      <c r="H267" s="36">
        <v>0</v>
      </c>
      <c r="I267" s="20" t="s">
        <v>66</v>
      </c>
      <c r="J267" s="36">
        <v>0</v>
      </c>
    </row>
    <row r="268" spans="1:10" s="1" customFormat="1" x14ac:dyDescent="0.2">
      <c r="A268" s="20"/>
      <c r="B268" s="20"/>
      <c r="C268" s="20"/>
      <c r="D268" s="20"/>
      <c r="E268" s="20" t="s">
        <v>237</v>
      </c>
      <c r="F268" s="36">
        <v>0</v>
      </c>
      <c r="G268" s="20"/>
      <c r="H268" s="55" t="s">
        <v>238</v>
      </c>
      <c r="I268" s="55"/>
      <c r="J268" s="36">
        <v>0</v>
      </c>
    </row>
    <row r="269" spans="1:10" s="1" customFormat="1" ht="15" thickBot="1" x14ac:dyDescent="0.25">
      <c r="A269" s="2"/>
      <c r="B269" s="2"/>
      <c r="C269" s="2"/>
      <c r="D269" s="2"/>
      <c r="E269" s="2"/>
      <c r="F269" s="2"/>
      <c r="G269" s="2" t="s">
        <v>67</v>
      </c>
      <c r="H269" s="37">
        <v>25</v>
      </c>
      <c r="I269" s="2" t="s">
        <v>68</v>
      </c>
      <c r="J269" s="11">
        <v>0</v>
      </c>
    </row>
    <row r="270" spans="1:10" s="1" customFormat="1" ht="15" thickTop="1" x14ac:dyDescent="0.2">
      <c r="A270" s="38"/>
      <c r="B270" s="38"/>
      <c r="C270" s="38"/>
      <c r="D270" s="38"/>
      <c r="E270" s="38"/>
      <c r="F270" s="38"/>
      <c r="G270" s="38"/>
      <c r="H270" s="38"/>
      <c r="I270" s="38"/>
      <c r="J270" s="38"/>
    </row>
    <row r="271" spans="1:10" s="1" customFormat="1" ht="15" x14ac:dyDescent="0.2">
      <c r="A271" s="21" t="s">
        <v>674</v>
      </c>
      <c r="B271" s="12" t="s">
        <v>9</v>
      </c>
      <c r="C271" s="21" t="s">
        <v>10</v>
      </c>
      <c r="D271" s="21" t="s">
        <v>4</v>
      </c>
      <c r="E271" s="58" t="s">
        <v>41</v>
      </c>
      <c r="F271" s="58"/>
      <c r="G271" s="22" t="s">
        <v>11</v>
      </c>
      <c r="H271" s="12" t="s">
        <v>12</v>
      </c>
      <c r="I271" s="12" t="s">
        <v>13</v>
      </c>
      <c r="J271" s="12" t="s">
        <v>5</v>
      </c>
    </row>
    <row r="272" spans="1:10" s="1" customFormat="1" ht="38.25" x14ac:dyDescent="0.2">
      <c r="A272" s="30" t="s">
        <v>42</v>
      </c>
      <c r="B272" s="31" t="s">
        <v>911</v>
      </c>
      <c r="C272" s="30" t="s">
        <v>25</v>
      </c>
      <c r="D272" s="30" t="s">
        <v>912</v>
      </c>
      <c r="E272" s="59" t="s">
        <v>94</v>
      </c>
      <c r="F272" s="59"/>
      <c r="G272" s="32" t="s">
        <v>39</v>
      </c>
      <c r="H272" s="33">
        <v>1</v>
      </c>
      <c r="I272" s="34">
        <v>0</v>
      </c>
      <c r="J272" s="34">
        <v>0</v>
      </c>
    </row>
    <row r="273" spans="1:10" s="1" customFormat="1" ht="25.5" x14ac:dyDescent="0.2">
      <c r="A273" s="26" t="s">
        <v>44</v>
      </c>
      <c r="B273" s="13" t="s">
        <v>95</v>
      </c>
      <c r="C273" s="26" t="s">
        <v>25</v>
      </c>
      <c r="D273" s="26" t="s">
        <v>96</v>
      </c>
      <c r="E273" s="56" t="s">
        <v>47</v>
      </c>
      <c r="F273" s="56"/>
      <c r="G273" s="14" t="s">
        <v>27</v>
      </c>
      <c r="H273" s="35">
        <v>0.44440000000000002</v>
      </c>
      <c r="I273" s="15">
        <v>0</v>
      </c>
      <c r="J273" s="15">
        <v>0</v>
      </c>
    </row>
    <row r="274" spans="1:10" s="1" customFormat="1" ht="25.5" x14ac:dyDescent="0.2">
      <c r="A274" s="26" t="s">
        <v>44</v>
      </c>
      <c r="B274" s="13" t="s">
        <v>48</v>
      </c>
      <c r="C274" s="26" t="s">
        <v>25</v>
      </c>
      <c r="D274" s="26" t="s">
        <v>49</v>
      </c>
      <c r="E274" s="56" t="s">
        <v>47</v>
      </c>
      <c r="F274" s="56"/>
      <c r="G274" s="14" t="s">
        <v>27</v>
      </c>
      <c r="H274" s="35">
        <v>0.44440000000000002</v>
      </c>
      <c r="I274" s="15">
        <v>0</v>
      </c>
      <c r="J274" s="15">
        <v>0</v>
      </c>
    </row>
    <row r="275" spans="1:10" s="1" customFormat="1" ht="25.5" x14ac:dyDescent="0.2">
      <c r="A275" s="17" t="s">
        <v>73</v>
      </c>
      <c r="B275" s="16" t="s">
        <v>856</v>
      </c>
      <c r="C275" s="17" t="s">
        <v>25</v>
      </c>
      <c r="D275" s="17" t="s">
        <v>857</v>
      </c>
      <c r="E275" s="57" t="s">
        <v>81</v>
      </c>
      <c r="F275" s="57"/>
      <c r="G275" s="18" t="s">
        <v>39</v>
      </c>
      <c r="H275" s="39">
        <v>1.0548999999999999</v>
      </c>
      <c r="I275" s="19">
        <v>0</v>
      </c>
      <c r="J275" s="19">
        <v>0</v>
      </c>
    </row>
    <row r="276" spans="1:10" s="1" customFormat="1" x14ac:dyDescent="0.2">
      <c r="A276" s="17" t="s">
        <v>73</v>
      </c>
      <c r="B276" s="16" t="s">
        <v>163</v>
      </c>
      <c r="C276" s="17" t="s">
        <v>25</v>
      </c>
      <c r="D276" s="17" t="s">
        <v>164</v>
      </c>
      <c r="E276" s="57" t="s">
        <v>81</v>
      </c>
      <c r="F276" s="57"/>
      <c r="G276" s="18" t="s">
        <v>21</v>
      </c>
      <c r="H276" s="39">
        <v>2.47E-2</v>
      </c>
      <c r="I276" s="19">
        <v>0</v>
      </c>
      <c r="J276" s="19">
        <v>0</v>
      </c>
    </row>
    <row r="277" spans="1:10" s="1" customFormat="1" x14ac:dyDescent="0.2">
      <c r="A277" s="20"/>
      <c r="B277" s="20"/>
      <c r="C277" s="20"/>
      <c r="D277" s="20"/>
      <c r="E277" s="20" t="s">
        <v>64</v>
      </c>
      <c r="F277" s="36">
        <v>0</v>
      </c>
      <c r="G277" s="20" t="s">
        <v>65</v>
      </c>
      <c r="H277" s="36">
        <v>0</v>
      </c>
      <c r="I277" s="20" t="s">
        <v>66</v>
      </c>
      <c r="J277" s="36">
        <v>0</v>
      </c>
    </row>
    <row r="278" spans="1:10" s="1" customFormat="1" x14ac:dyDescent="0.2">
      <c r="A278" s="20"/>
      <c r="B278" s="20"/>
      <c r="C278" s="20"/>
      <c r="D278" s="20"/>
      <c r="E278" s="20" t="s">
        <v>237</v>
      </c>
      <c r="F278" s="36">
        <v>0</v>
      </c>
      <c r="G278" s="20"/>
      <c r="H278" s="55" t="s">
        <v>238</v>
      </c>
      <c r="I278" s="55"/>
      <c r="J278" s="36">
        <v>0</v>
      </c>
    </row>
    <row r="279" spans="1:10" s="1" customFormat="1" ht="15" thickBot="1" x14ac:dyDescent="0.25">
      <c r="A279" s="2"/>
      <c r="B279" s="2"/>
      <c r="C279" s="2"/>
      <c r="D279" s="2"/>
      <c r="E279" s="2"/>
      <c r="F279" s="2"/>
      <c r="G279" s="2" t="s">
        <v>67</v>
      </c>
      <c r="H279" s="37">
        <v>2.5</v>
      </c>
      <c r="I279" s="2" t="s">
        <v>68</v>
      </c>
      <c r="J279" s="11">
        <v>0</v>
      </c>
    </row>
    <row r="280" spans="1:10" s="1" customFormat="1" ht="15" thickTop="1" x14ac:dyDescent="0.2">
      <c r="A280" s="38"/>
      <c r="B280" s="38"/>
      <c r="C280" s="38"/>
      <c r="D280" s="38"/>
      <c r="E280" s="38"/>
      <c r="F280" s="38"/>
      <c r="G280" s="38"/>
      <c r="H280" s="38"/>
      <c r="I280" s="38"/>
      <c r="J280" s="38"/>
    </row>
    <row r="281" spans="1:10" s="1" customFormat="1" ht="15" x14ac:dyDescent="0.2">
      <c r="A281" s="21" t="s">
        <v>675</v>
      </c>
      <c r="B281" s="12" t="s">
        <v>9</v>
      </c>
      <c r="C281" s="21" t="s">
        <v>10</v>
      </c>
      <c r="D281" s="21" t="s">
        <v>4</v>
      </c>
      <c r="E281" s="58" t="s">
        <v>41</v>
      </c>
      <c r="F281" s="58"/>
      <c r="G281" s="22" t="s">
        <v>11</v>
      </c>
      <c r="H281" s="12" t="s">
        <v>12</v>
      </c>
      <c r="I281" s="12" t="s">
        <v>13</v>
      </c>
      <c r="J281" s="12" t="s">
        <v>5</v>
      </c>
    </row>
    <row r="282" spans="1:10" s="1" customFormat="1" ht="51" x14ac:dyDescent="0.2">
      <c r="A282" s="30" t="s">
        <v>42</v>
      </c>
      <c r="B282" s="31" t="s">
        <v>920</v>
      </c>
      <c r="C282" s="30" t="s">
        <v>25</v>
      </c>
      <c r="D282" s="30" t="s">
        <v>921</v>
      </c>
      <c r="E282" s="59" t="s">
        <v>94</v>
      </c>
      <c r="F282" s="59"/>
      <c r="G282" s="32" t="s">
        <v>21</v>
      </c>
      <c r="H282" s="33">
        <v>1</v>
      </c>
      <c r="I282" s="34">
        <v>0</v>
      </c>
      <c r="J282" s="34">
        <v>0</v>
      </c>
    </row>
    <row r="283" spans="1:10" s="1" customFormat="1" ht="25.5" x14ac:dyDescent="0.2">
      <c r="A283" s="26" t="s">
        <v>44</v>
      </c>
      <c r="B283" s="13" t="s">
        <v>95</v>
      </c>
      <c r="C283" s="26" t="s">
        <v>25</v>
      </c>
      <c r="D283" s="26" t="s">
        <v>96</v>
      </c>
      <c r="E283" s="56" t="s">
        <v>47</v>
      </c>
      <c r="F283" s="56"/>
      <c r="G283" s="14" t="s">
        <v>27</v>
      </c>
      <c r="H283" s="35">
        <v>0.19259999999999999</v>
      </c>
      <c r="I283" s="15">
        <v>0</v>
      </c>
      <c r="J283" s="15">
        <v>0</v>
      </c>
    </row>
    <row r="284" spans="1:10" s="1" customFormat="1" ht="25.5" x14ac:dyDescent="0.2">
      <c r="A284" s="26" t="s">
        <v>44</v>
      </c>
      <c r="B284" s="13" t="s">
        <v>48</v>
      </c>
      <c r="C284" s="26" t="s">
        <v>25</v>
      </c>
      <c r="D284" s="26" t="s">
        <v>49</v>
      </c>
      <c r="E284" s="56" t="s">
        <v>47</v>
      </c>
      <c r="F284" s="56"/>
      <c r="G284" s="14" t="s">
        <v>27</v>
      </c>
      <c r="H284" s="35">
        <v>0.19259999999999999</v>
      </c>
      <c r="I284" s="15">
        <v>0</v>
      </c>
      <c r="J284" s="15">
        <v>0</v>
      </c>
    </row>
    <row r="285" spans="1:10" s="1" customFormat="1" ht="25.5" x14ac:dyDescent="0.2">
      <c r="A285" s="17" t="s">
        <v>73</v>
      </c>
      <c r="B285" s="16" t="s">
        <v>869</v>
      </c>
      <c r="C285" s="17" t="s">
        <v>25</v>
      </c>
      <c r="D285" s="17" t="s">
        <v>870</v>
      </c>
      <c r="E285" s="57" t="s">
        <v>81</v>
      </c>
      <c r="F285" s="57"/>
      <c r="G285" s="18" t="s">
        <v>21</v>
      </c>
      <c r="H285" s="39">
        <v>2</v>
      </c>
      <c r="I285" s="19">
        <v>0</v>
      </c>
      <c r="J285" s="19">
        <v>0</v>
      </c>
    </row>
    <row r="286" spans="1:10" s="1" customFormat="1" ht="25.5" x14ac:dyDescent="0.2">
      <c r="A286" s="17" t="s">
        <v>73</v>
      </c>
      <c r="B286" s="16" t="s">
        <v>867</v>
      </c>
      <c r="C286" s="17" t="s">
        <v>25</v>
      </c>
      <c r="D286" s="17" t="s">
        <v>868</v>
      </c>
      <c r="E286" s="57" t="s">
        <v>81</v>
      </c>
      <c r="F286" s="57"/>
      <c r="G286" s="18" t="s">
        <v>21</v>
      </c>
      <c r="H286" s="39">
        <v>1</v>
      </c>
      <c r="I286" s="19">
        <v>0</v>
      </c>
      <c r="J286" s="19">
        <v>0</v>
      </c>
    </row>
    <row r="287" spans="1:10" s="1" customFormat="1" ht="38.25" x14ac:dyDescent="0.2">
      <c r="A287" s="17" t="s">
        <v>73</v>
      </c>
      <c r="B287" s="16" t="s">
        <v>167</v>
      </c>
      <c r="C287" s="17" t="s">
        <v>25</v>
      </c>
      <c r="D287" s="17" t="s">
        <v>168</v>
      </c>
      <c r="E287" s="57" t="s">
        <v>81</v>
      </c>
      <c r="F287" s="57"/>
      <c r="G287" s="18" t="s">
        <v>21</v>
      </c>
      <c r="H287" s="39">
        <v>0.115</v>
      </c>
      <c r="I287" s="19">
        <v>0</v>
      </c>
      <c r="J287" s="19">
        <v>0</v>
      </c>
    </row>
    <row r="288" spans="1:10" s="1" customFormat="1" x14ac:dyDescent="0.2">
      <c r="A288" s="20"/>
      <c r="B288" s="20"/>
      <c r="C288" s="20"/>
      <c r="D288" s="20"/>
      <c r="E288" s="20" t="s">
        <v>64</v>
      </c>
      <c r="F288" s="36">
        <v>0</v>
      </c>
      <c r="G288" s="20" t="s">
        <v>65</v>
      </c>
      <c r="H288" s="36">
        <v>0</v>
      </c>
      <c r="I288" s="20" t="s">
        <v>66</v>
      </c>
      <c r="J288" s="36">
        <v>0</v>
      </c>
    </row>
    <row r="289" spans="1:10" s="1" customFormat="1" x14ac:dyDescent="0.2">
      <c r="A289" s="20"/>
      <c r="B289" s="20"/>
      <c r="C289" s="20"/>
      <c r="D289" s="20"/>
      <c r="E289" s="20" t="s">
        <v>237</v>
      </c>
      <c r="F289" s="36">
        <v>0</v>
      </c>
      <c r="G289" s="20"/>
      <c r="H289" s="55" t="s">
        <v>238</v>
      </c>
      <c r="I289" s="55"/>
      <c r="J289" s="36">
        <v>0</v>
      </c>
    </row>
    <row r="290" spans="1:10" s="1" customFormat="1" ht="15" thickBot="1" x14ac:dyDescent="0.25">
      <c r="A290" s="2"/>
      <c r="B290" s="2"/>
      <c r="C290" s="2"/>
      <c r="D290" s="2"/>
      <c r="E290" s="2"/>
      <c r="F290" s="2"/>
      <c r="G290" s="2" t="s">
        <v>67</v>
      </c>
      <c r="H290" s="37">
        <v>1</v>
      </c>
      <c r="I290" s="2" t="s">
        <v>68</v>
      </c>
      <c r="J290" s="11">
        <v>0</v>
      </c>
    </row>
    <row r="291" spans="1:10" s="1" customFormat="1" ht="15" thickTop="1" x14ac:dyDescent="0.2">
      <c r="A291" s="38"/>
      <c r="B291" s="38"/>
      <c r="C291" s="38"/>
      <c r="D291" s="38"/>
      <c r="E291" s="38"/>
      <c r="F291" s="38"/>
      <c r="G291" s="38"/>
      <c r="H291" s="38"/>
      <c r="I291" s="38"/>
      <c r="J291" s="38"/>
    </row>
    <row r="292" spans="1:10" s="1" customFormat="1" ht="15" x14ac:dyDescent="0.2">
      <c r="A292" s="21" t="s">
        <v>676</v>
      </c>
      <c r="B292" s="12" t="s">
        <v>9</v>
      </c>
      <c r="C292" s="21" t="s">
        <v>10</v>
      </c>
      <c r="D292" s="21" t="s">
        <v>4</v>
      </c>
      <c r="E292" s="58" t="s">
        <v>41</v>
      </c>
      <c r="F292" s="58"/>
      <c r="G292" s="22" t="s">
        <v>11</v>
      </c>
      <c r="H292" s="12" t="s">
        <v>12</v>
      </c>
      <c r="I292" s="12" t="s">
        <v>13</v>
      </c>
      <c r="J292" s="12" t="s">
        <v>5</v>
      </c>
    </row>
    <row r="293" spans="1:10" s="1" customFormat="1" ht="38.25" x14ac:dyDescent="0.2">
      <c r="A293" s="30" t="s">
        <v>42</v>
      </c>
      <c r="B293" s="31" t="s">
        <v>917</v>
      </c>
      <c r="C293" s="30" t="s">
        <v>25</v>
      </c>
      <c r="D293" s="30" t="s">
        <v>918</v>
      </c>
      <c r="E293" s="59" t="s">
        <v>919</v>
      </c>
      <c r="F293" s="59"/>
      <c r="G293" s="32" t="s">
        <v>21</v>
      </c>
      <c r="H293" s="33">
        <v>1</v>
      </c>
      <c r="I293" s="34">
        <v>0</v>
      </c>
      <c r="J293" s="34">
        <v>0</v>
      </c>
    </row>
    <row r="294" spans="1:10" s="1" customFormat="1" ht="14.25" customHeight="1" x14ac:dyDescent="0.2">
      <c r="A294" s="26" t="s">
        <v>44</v>
      </c>
      <c r="B294" s="13" t="s">
        <v>145</v>
      </c>
      <c r="C294" s="26" t="s">
        <v>25</v>
      </c>
      <c r="D294" s="26" t="s">
        <v>146</v>
      </c>
      <c r="E294" s="56" t="s">
        <v>47</v>
      </c>
      <c r="F294" s="56"/>
      <c r="G294" s="14" t="s">
        <v>27</v>
      </c>
      <c r="H294" s="35">
        <v>0.38219999999999998</v>
      </c>
      <c r="I294" s="15">
        <v>0</v>
      </c>
      <c r="J294" s="15">
        <v>0</v>
      </c>
    </row>
    <row r="295" spans="1:10" s="1" customFormat="1" ht="14.25" customHeight="1" x14ac:dyDescent="0.2">
      <c r="A295" s="26" t="s">
        <v>44</v>
      </c>
      <c r="B295" s="13" t="s">
        <v>62</v>
      </c>
      <c r="C295" s="26" t="s">
        <v>25</v>
      </c>
      <c r="D295" s="26" t="s">
        <v>63</v>
      </c>
      <c r="E295" s="56" t="s">
        <v>47</v>
      </c>
      <c r="F295" s="56"/>
      <c r="G295" s="14" t="s">
        <v>27</v>
      </c>
      <c r="H295" s="35">
        <v>1.1466000000000001</v>
      </c>
      <c r="I295" s="15">
        <v>0</v>
      </c>
      <c r="J295" s="15">
        <v>0</v>
      </c>
    </row>
    <row r="296" spans="1:10" s="1" customFormat="1" ht="25.5" x14ac:dyDescent="0.2">
      <c r="A296" s="17" t="s">
        <v>73</v>
      </c>
      <c r="B296" s="16" t="s">
        <v>861</v>
      </c>
      <c r="C296" s="17" t="s">
        <v>25</v>
      </c>
      <c r="D296" s="17" t="s">
        <v>862</v>
      </c>
      <c r="E296" s="57" t="s">
        <v>81</v>
      </c>
      <c r="F296" s="57"/>
      <c r="G296" s="18" t="s">
        <v>21</v>
      </c>
      <c r="H296" s="39">
        <v>1</v>
      </c>
      <c r="I296" s="19">
        <v>0</v>
      </c>
      <c r="J296" s="19">
        <v>0</v>
      </c>
    </row>
    <row r="297" spans="1:10" s="1" customFormat="1" x14ac:dyDescent="0.2">
      <c r="A297" s="20"/>
      <c r="B297" s="20"/>
      <c r="C297" s="20"/>
      <c r="D297" s="20"/>
      <c r="E297" s="20" t="s">
        <v>64</v>
      </c>
      <c r="F297" s="36">
        <v>0</v>
      </c>
      <c r="G297" s="20" t="s">
        <v>65</v>
      </c>
      <c r="H297" s="36">
        <v>0</v>
      </c>
      <c r="I297" s="20" t="s">
        <v>66</v>
      </c>
      <c r="J297" s="36">
        <v>0</v>
      </c>
    </row>
    <row r="298" spans="1:10" s="1" customFormat="1" x14ac:dyDescent="0.2">
      <c r="A298" s="20"/>
      <c r="B298" s="20"/>
      <c r="C298" s="20"/>
      <c r="D298" s="20"/>
      <c r="E298" s="20" t="s">
        <v>237</v>
      </c>
      <c r="F298" s="36">
        <v>0</v>
      </c>
      <c r="G298" s="20"/>
      <c r="H298" s="55" t="s">
        <v>238</v>
      </c>
      <c r="I298" s="55"/>
      <c r="J298" s="36">
        <v>0</v>
      </c>
    </row>
    <row r="299" spans="1:10" s="1" customFormat="1" ht="15" thickBot="1" x14ac:dyDescent="0.25">
      <c r="A299" s="2"/>
      <c r="B299" s="2"/>
      <c r="C299" s="2"/>
      <c r="D299" s="2"/>
      <c r="E299" s="2"/>
      <c r="F299" s="2"/>
      <c r="G299" s="2" t="s">
        <v>67</v>
      </c>
      <c r="H299" s="37">
        <v>1</v>
      </c>
      <c r="I299" s="2" t="s">
        <v>68</v>
      </c>
      <c r="J299" s="11">
        <v>0</v>
      </c>
    </row>
    <row r="300" spans="1:10" s="1" customFormat="1" ht="15" thickTop="1" x14ac:dyDescent="0.2">
      <c r="A300" s="38"/>
      <c r="B300" s="38"/>
      <c r="C300" s="38"/>
      <c r="D300" s="38"/>
      <c r="E300" s="38"/>
      <c r="F300" s="38"/>
      <c r="G300" s="38"/>
      <c r="H300" s="38"/>
      <c r="I300" s="38"/>
      <c r="J300" s="38"/>
    </row>
    <row r="301" spans="1:10" s="1" customFormat="1" ht="15" x14ac:dyDescent="0.2">
      <c r="A301" s="21" t="s">
        <v>677</v>
      </c>
      <c r="B301" s="12" t="s">
        <v>9</v>
      </c>
      <c r="C301" s="21" t="s">
        <v>10</v>
      </c>
      <c r="D301" s="21" t="s">
        <v>4</v>
      </c>
      <c r="E301" s="58" t="s">
        <v>41</v>
      </c>
      <c r="F301" s="58"/>
      <c r="G301" s="22" t="s">
        <v>11</v>
      </c>
      <c r="H301" s="12" t="s">
        <v>12</v>
      </c>
      <c r="I301" s="12" t="s">
        <v>13</v>
      </c>
      <c r="J301" s="12" t="s">
        <v>5</v>
      </c>
    </row>
    <row r="302" spans="1:10" s="1" customFormat="1" ht="51" x14ac:dyDescent="0.2">
      <c r="A302" s="30" t="s">
        <v>42</v>
      </c>
      <c r="B302" s="31" t="s">
        <v>905</v>
      </c>
      <c r="C302" s="30" t="s">
        <v>25</v>
      </c>
      <c r="D302" s="30" t="s">
        <v>906</v>
      </c>
      <c r="E302" s="59" t="s">
        <v>94</v>
      </c>
      <c r="F302" s="59"/>
      <c r="G302" s="32" t="s">
        <v>21</v>
      </c>
      <c r="H302" s="33">
        <v>1</v>
      </c>
      <c r="I302" s="34">
        <v>0</v>
      </c>
      <c r="J302" s="34">
        <v>0</v>
      </c>
    </row>
    <row r="303" spans="1:10" s="1" customFormat="1" ht="25.5" x14ac:dyDescent="0.2">
      <c r="A303" s="26" t="s">
        <v>44</v>
      </c>
      <c r="B303" s="13" t="s">
        <v>922</v>
      </c>
      <c r="C303" s="26" t="s">
        <v>25</v>
      </c>
      <c r="D303" s="26" t="s">
        <v>923</v>
      </c>
      <c r="E303" s="56" t="s">
        <v>924</v>
      </c>
      <c r="F303" s="56"/>
      <c r="G303" s="14" t="s">
        <v>80</v>
      </c>
      <c r="H303" s="35">
        <v>1.21</v>
      </c>
      <c r="I303" s="15">
        <v>0</v>
      </c>
      <c r="J303" s="15">
        <v>0</v>
      </c>
    </row>
    <row r="304" spans="1:10" s="1" customFormat="1" ht="76.5" x14ac:dyDescent="0.2">
      <c r="A304" s="26" t="s">
        <v>44</v>
      </c>
      <c r="B304" s="13" t="s">
        <v>925</v>
      </c>
      <c r="C304" s="26" t="s">
        <v>25</v>
      </c>
      <c r="D304" s="26" t="s">
        <v>926</v>
      </c>
      <c r="E304" s="56" t="s">
        <v>147</v>
      </c>
      <c r="F304" s="56"/>
      <c r="G304" s="14" t="s">
        <v>114</v>
      </c>
      <c r="H304" s="35">
        <v>1.3599999999999999E-2</v>
      </c>
      <c r="I304" s="15">
        <v>0</v>
      </c>
      <c r="J304" s="15">
        <v>0</v>
      </c>
    </row>
    <row r="305" spans="1:10" s="1" customFormat="1" ht="76.5" x14ac:dyDescent="0.2">
      <c r="A305" s="26" t="s">
        <v>44</v>
      </c>
      <c r="B305" s="13" t="s">
        <v>927</v>
      </c>
      <c r="C305" s="26" t="s">
        <v>25</v>
      </c>
      <c r="D305" s="26" t="s">
        <v>928</v>
      </c>
      <c r="E305" s="56" t="s">
        <v>147</v>
      </c>
      <c r="F305" s="56"/>
      <c r="G305" s="14" t="s">
        <v>148</v>
      </c>
      <c r="H305" s="35">
        <v>2.76E-2</v>
      </c>
      <c r="I305" s="15">
        <v>0</v>
      </c>
      <c r="J305" s="15">
        <v>0</v>
      </c>
    </row>
    <row r="306" spans="1:10" s="1" customFormat="1" ht="38.25" x14ac:dyDescent="0.2">
      <c r="A306" s="26" t="s">
        <v>44</v>
      </c>
      <c r="B306" s="13" t="s">
        <v>929</v>
      </c>
      <c r="C306" s="26" t="s">
        <v>25</v>
      </c>
      <c r="D306" s="26" t="s">
        <v>930</v>
      </c>
      <c r="E306" s="56" t="s">
        <v>47</v>
      </c>
      <c r="F306" s="56"/>
      <c r="G306" s="14" t="s">
        <v>118</v>
      </c>
      <c r="H306" s="35">
        <v>1.9599999999999999E-2</v>
      </c>
      <c r="I306" s="15">
        <v>0</v>
      </c>
      <c r="J306" s="15">
        <v>0</v>
      </c>
    </row>
    <row r="307" spans="1:10" s="1" customFormat="1" ht="14.25" customHeight="1" x14ac:dyDescent="0.2">
      <c r="A307" s="26" t="s">
        <v>44</v>
      </c>
      <c r="B307" s="13" t="s">
        <v>145</v>
      </c>
      <c r="C307" s="26" t="s">
        <v>25</v>
      </c>
      <c r="D307" s="26" t="s">
        <v>146</v>
      </c>
      <c r="E307" s="56" t="s">
        <v>47</v>
      </c>
      <c r="F307" s="56"/>
      <c r="G307" s="14" t="s">
        <v>27</v>
      </c>
      <c r="H307" s="35">
        <v>4.8665000000000003</v>
      </c>
      <c r="I307" s="15">
        <v>0</v>
      </c>
      <c r="J307" s="15">
        <v>0</v>
      </c>
    </row>
    <row r="308" spans="1:10" s="1" customFormat="1" ht="14.25" customHeight="1" x14ac:dyDescent="0.2">
      <c r="A308" s="26" t="s">
        <v>44</v>
      </c>
      <c r="B308" s="13" t="s">
        <v>62</v>
      </c>
      <c r="C308" s="26" t="s">
        <v>25</v>
      </c>
      <c r="D308" s="26" t="s">
        <v>63</v>
      </c>
      <c r="E308" s="56" t="s">
        <v>47</v>
      </c>
      <c r="F308" s="56"/>
      <c r="G308" s="14" t="s">
        <v>27</v>
      </c>
      <c r="H308" s="35">
        <v>3.8237000000000001</v>
      </c>
      <c r="I308" s="15">
        <v>0</v>
      </c>
      <c r="J308" s="15">
        <v>0</v>
      </c>
    </row>
    <row r="309" spans="1:10" s="1" customFormat="1" ht="38.25" x14ac:dyDescent="0.2">
      <c r="A309" s="26" t="s">
        <v>44</v>
      </c>
      <c r="B309" s="13" t="s">
        <v>931</v>
      </c>
      <c r="C309" s="26" t="s">
        <v>25</v>
      </c>
      <c r="D309" s="26" t="s">
        <v>932</v>
      </c>
      <c r="E309" s="56" t="s">
        <v>47</v>
      </c>
      <c r="F309" s="56"/>
      <c r="G309" s="14" t="s">
        <v>118</v>
      </c>
      <c r="H309" s="35">
        <v>0.10390000000000001</v>
      </c>
      <c r="I309" s="15">
        <v>0</v>
      </c>
      <c r="J309" s="15">
        <v>0</v>
      </c>
    </row>
    <row r="310" spans="1:10" s="1" customFormat="1" ht="38.25" x14ac:dyDescent="0.2">
      <c r="A310" s="26" t="s">
        <v>44</v>
      </c>
      <c r="B310" s="13" t="s">
        <v>933</v>
      </c>
      <c r="C310" s="26" t="s">
        <v>25</v>
      </c>
      <c r="D310" s="26" t="s">
        <v>934</v>
      </c>
      <c r="E310" s="56" t="s">
        <v>138</v>
      </c>
      <c r="F310" s="56"/>
      <c r="G310" s="14" t="s">
        <v>118</v>
      </c>
      <c r="H310" s="35">
        <v>0.1163</v>
      </c>
      <c r="I310" s="15">
        <v>0</v>
      </c>
      <c r="J310" s="15">
        <v>0</v>
      </c>
    </row>
    <row r="311" spans="1:10" s="1" customFormat="1" ht="38.25" x14ac:dyDescent="0.2">
      <c r="A311" s="26" t="s">
        <v>44</v>
      </c>
      <c r="B311" s="13" t="s">
        <v>935</v>
      </c>
      <c r="C311" s="26" t="s">
        <v>25</v>
      </c>
      <c r="D311" s="26" t="s">
        <v>936</v>
      </c>
      <c r="E311" s="56" t="s">
        <v>138</v>
      </c>
      <c r="F311" s="56"/>
      <c r="G311" s="14" t="s">
        <v>118</v>
      </c>
      <c r="H311" s="35">
        <v>7.0000000000000007E-2</v>
      </c>
      <c r="I311" s="15">
        <v>0</v>
      </c>
      <c r="J311" s="15">
        <v>0</v>
      </c>
    </row>
    <row r="312" spans="1:10" s="1" customFormat="1" ht="25.5" x14ac:dyDescent="0.2">
      <c r="A312" s="17" t="s">
        <v>73</v>
      </c>
      <c r="B312" s="16" t="s">
        <v>850</v>
      </c>
      <c r="C312" s="17" t="s">
        <v>25</v>
      </c>
      <c r="D312" s="17" t="s">
        <v>851</v>
      </c>
      <c r="E312" s="57" t="s">
        <v>81</v>
      </c>
      <c r="F312" s="57"/>
      <c r="G312" s="18" t="s">
        <v>21</v>
      </c>
      <c r="H312" s="39">
        <v>26.494499999999999</v>
      </c>
      <c r="I312" s="19">
        <v>0</v>
      </c>
      <c r="J312" s="19">
        <v>0</v>
      </c>
    </row>
    <row r="313" spans="1:10" s="1" customFormat="1" ht="25.5" x14ac:dyDescent="0.2">
      <c r="A313" s="17" t="s">
        <v>73</v>
      </c>
      <c r="B313" s="16" t="s">
        <v>875</v>
      </c>
      <c r="C313" s="17" t="s">
        <v>25</v>
      </c>
      <c r="D313" s="17" t="s">
        <v>876</v>
      </c>
      <c r="E313" s="57" t="s">
        <v>81</v>
      </c>
      <c r="F313" s="57"/>
      <c r="G313" s="18" t="s">
        <v>8</v>
      </c>
      <c r="H313" s="39">
        <v>6.7999999999999996E-3</v>
      </c>
      <c r="I313" s="19">
        <v>0</v>
      </c>
      <c r="J313" s="19">
        <v>0</v>
      </c>
    </row>
    <row r="314" spans="1:10" s="1" customFormat="1" ht="25.5" x14ac:dyDescent="0.2">
      <c r="A314" s="17" t="s">
        <v>73</v>
      </c>
      <c r="B314" s="16" t="s">
        <v>139</v>
      </c>
      <c r="C314" s="17" t="s">
        <v>25</v>
      </c>
      <c r="D314" s="17" t="s">
        <v>140</v>
      </c>
      <c r="E314" s="57" t="s">
        <v>81</v>
      </c>
      <c r="F314" s="57"/>
      <c r="G314" s="18" t="s">
        <v>39</v>
      </c>
      <c r="H314" s="39">
        <v>0.14799999999999999</v>
      </c>
      <c r="I314" s="19">
        <v>0</v>
      </c>
      <c r="J314" s="19">
        <v>0</v>
      </c>
    </row>
    <row r="315" spans="1:10" s="1" customFormat="1" ht="25.5" x14ac:dyDescent="0.2">
      <c r="A315" s="17" t="s">
        <v>73</v>
      </c>
      <c r="B315" s="16" t="s">
        <v>871</v>
      </c>
      <c r="C315" s="17" t="s">
        <v>25</v>
      </c>
      <c r="D315" s="17" t="s">
        <v>872</v>
      </c>
      <c r="E315" s="57" t="s">
        <v>81</v>
      </c>
      <c r="F315" s="57"/>
      <c r="G315" s="18" t="s">
        <v>39</v>
      </c>
      <c r="H315" s="39">
        <v>0.17599999999999999</v>
      </c>
      <c r="I315" s="19">
        <v>0</v>
      </c>
      <c r="J315" s="19">
        <v>0</v>
      </c>
    </row>
    <row r="316" spans="1:10" s="1" customFormat="1" x14ac:dyDescent="0.2">
      <c r="A316" s="17" t="s">
        <v>73</v>
      </c>
      <c r="B316" s="16" t="s">
        <v>873</v>
      </c>
      <c r="C316" s="17" t="s">
        <v>25</v>
      </c>
      <c r="D316" s="17" t="s">
        <v>874</v>
      </c>
      <c r="E316" s="57" t="s">
        <v>81</v>
      </c>
      <c r="F316" s="57"/>
      <c r="G316" s="18" t="s">
        <v>98</v>
      </c>
      <c r="H316" s="39">
        <v>1.5599999999999999E-2</v>
      </c>
      <c r="I316" s="19">
        <v>0</v>
      </c>
      <c r="J316" s="19">
        <v>0</v>
      </c>
    </row>
    <row r="317" spans="1:10" s="1" customFormat="1" ht="38.25" x14ac:dyDescent="0.2">
      <c r="A317" s="17" t="s">
        <v>73</v>
      </c>
      <c r="B317" s="16" t="s">
        <v>865</v>
      </c>
      <c r="C317" s="17" t="s">
        <v>25</v>
      </c>
      <c r="D317" s="17" t="s">
        <v>866</v>
      </c>
      <c r="E317" s="57" t="s">
        <v>81</v>
      </c>
      <c r="F317" s="57"/>
      <c r="G317" s="18" t="s">
        <v>39</v>
      </c>
      <c r="H317" s="39">
        <v>0.55200000000000005</v>
      </c>
      <c r="I317" s="19">
        <v>0</v>
      </c>
      <c r="J317" s="19">
        <v>0</v>
      </c>
    </row>
    <row r="318" spans="1:10" s="1" customFormat="1" x14ac:dyDescent="0.2">
      <c r="A318" s="20"/>
      <c r="B318" s="20"/>
      <c r="C318" s="20"/>
      <c r="D318" s="20"/>
      <c r="E318" s="20" t="s">
        <v>64</v>
      </c>
      <c r="F318" s="36">
        <v>0</v>
      </c>
      <c r="G318" s="20" t="s">
        <v>65</v>
      </c>
      <c r="H318" s="36">
        <v>0</v>
      </c>
      <c r="I318" s="20" t="s">
        <v>66</v>
      </c>
      <c r="J318" s="36">
        <v>0</v>
      </c>
    </row>
    <row r="319" spans="1:10" s="1" customFormat="1" x14ac:dyDescent="0.2">
      <c r="A319" s="20"/>
      <c r="B319" s="20"/>
      <c r="C319" s="20"/>
      <c r="D319" s="20"/>
      <c r="E319" s="20" t="s">
        <v>237</v>
      </c>
      <c r="F319" s="36">
        <v>0</v>
      </c>
      <c r="G319" s="20"/>
      <c r="H319" s="55" t="s">
        <v>238</v>
      </c>
      <c r="I319" s="55"/>
      <c r="J319" s="36">
        <v>0</v>
      </c>
    </row>
    <row r="320" spans="1:10" s="1" customFormat="1" ht="15" thickBot="1" x14ac:dyDescent="0.25">
      <c r="A320" s="2"/>
      <c r="B320" s="2"/>
      <c r="C320" s="2"/>
      <c r="D320" s="2"/>
      <c r="E320" s="2"/>
      <c r="F320" s="2"/>
      <c r="G320" s="2" t="s">
        <v>67</v>
      </c>
      <c r="H320" s="37">
        <v>1</v>
      </c>
      <c r="I320" s="2" t="s">
        <v>68</v>
      </c>
      <c r="J320" s="11">
        <v>0</v>
      </c>
    </row>
    <row r="321" spans="1:10" s="1" customFormat="1" ht="15" thickTop="1" x14ac:dyDescent="0.2">
      <c r="A321" s="38"/>
      <c r="B321" s="38"/>
      <c r="C321" s="38"/>
      <c r="D321" s="38"/>
      <c r="E321" s="38"/>
      <c r="F321" s="38"/>
      <c r="G321" s="38"/>
      <c r="H321" s="38"/>
      <c r="I321" s="38"/>
      <c r="J321" s="38"/>
    </row>
    <row r="322" spans="1:10" s="1" customFormat="1" ht="15" x14ac:dyDescent="0.2">
      <c r="A322" s="21" t="s">
        <v>678</v>
      </c>
      <c r="B322" s="12" t="s">
        <v>9</v>
      </c>
      <c r="C322" s="21" t="s">
        <v>10</v>
      </c>
      <c r="D322" s="21" t="s">
        <v>4</v>
      </c>
      <c r="E322" s="58" t="s">
        <v>41</v>
      </c>
      <c r="F322" s="58"/>
      <c r="G322" s="22" t="s">
        <v>11</v>
      </c>
      <c r="H322" s="12" t="s">
        <v>12</v>
      </c>
      <c r="I322" s="12" t="s">
        <v>13</v>
      </c>
      <c r="J322" s="12" t="s">
        <v>5</v>
      </c>
    </row>
    <row r="323" spans="1:10" s="1" customFormat="1" ht="25.5" x14ac:dyDescent="0.2">
      <c r="A323" s="30" t="s">
        <v>42</v>
      </c>
      <c r="B323" s="31" t="s">
        <v>878</v>
      </c>
      <c r="C323" s="30" t="s">
        <v>410</v>
      </c>
      <c r="D323" s="30" t="s">
        <v>732</v>
      </c>
      <c r="E323" s="59" t="s">
        <v>623</v>
      </c>
      <c r="F323" s="59"/>
      <c r="G323" s="32" t="s">
        <v>21</v>
      </c>
      <c r="H323" s="33">
        <v>1</v>
      </c>
      <c r="I323" s="34">
        <v>0</v>
      </c>
      <c r="J323" s="34">
        <v>0</v>
      </c>
    </row>
    <row r="324" spans="1:10" s="1" customFormat="1" ht="25.5" x14ac:dyDescent="0.2">
      <c r="A324" s="26" t="s">
        <v>44</v>
      </c>
      <c r="B324" s="13" t="s">
        <v>250</v>
      </c>
      <c r="C324" s="26" t="s">
        <v>25</v>
      </c>
      <c r="D324" s="26" t="s">
        <v>251</v>
      </c>
      <c r="E324" s="56" t="s">
        <v>47</v>
      </c>
      <c r="F324" s="56"/>
      <c r="G324" s="14" t="s">
        <v>27</v>
      </c>
      <c r="H324" s="35">
        <v>2.452</v>
      </c>
      <c r="I324" s="15">
        <v>0</v>
      </c>
      <c r="J324" s="15">
        <v>0</v>
      </c>
    </row>
    <row r="325" spans="1:10" s="1" customFormat="1" ht="25.5" x14ac:dyDescent="0.2">
      <c r="A325" s="26" t="s">
        <v>44</v>
      </c>
      <c r="B325" s="13" t="s">
        <v>252</v>
      </c>
      <c r="C325" s="26" t="s">
        <v>25</v>
      </c>
      <c r="D325" s="26" t="s">
        <v>253</v>
      </c>
      <c r="E325" s="56" t="s">
        <v>47</v>
      </c>
      <c r="F325" s="56"/>
      <c r="G325" s="14" t="s">
        <v>27</v>
      </c>
      <c r="H325" s="35">
        <v>2.452</v>
      </c>
      <c r="I325" s="15">
        <v>0</v>
      </c>
      <c r="J325" s="15">
        <v>0</v>
      </c>
    </row>
    <row r="326" spans="1:10" s="1" customFormat="1" ht="25.5" x14ac:dyDescent="0.2">
      <c r="A326" s="17" t="s">
        <v>73</v>
      </c>
      <c r="B326" s="16" t="s">
        <v>759</v>
      </c>
      <c r="C326" s="17" t="s">
        <v>410</v>
      </c>
      <c r="D326" s="17" t="s">
        <v>760</v>
      </c>
      <c r="E326" s="57" t="s">
        <v>81</v>
      </c>
      <c r="F326" s="57"/>
      <c r="G326" s="18" t="s">
        <v>21</v>
      </c>
      <c r="H326" s="39">
        <v>1</v>
      </c>
      <c r="I326" s="19">
        <v>0</v>
      </c>
      <c r="J326" s="19">
        <v>0</v>
      </c>
    </row>
    <row r="327" spans="1:10" s="1" customFormat="1" x14ac:dyDescent="0.2">
      <c r="A327" s="20"/>
      <c r="B327" s="20"/>
      <c r="C327" s="20"/>
      <c r="D327" s="20"/>
      <c r="E327" s="20" t="s">
        <v>64</v>
      </c>
      <c r="F327" s="36">
        <v>0</v>
      </c>
      <c r="G327" s="20" t="s">
        <v>65</v>
      </c>
      <c r="H327" s="36">
        <v>0</v>
      </c>
      <c r="I327" s="20" t="s">
        <v>66</v>
      </c>
      <c r="J327" s="36">
        <v>0</v>
      </c>
    </row>
    <row r="328" spans="1:10" s="1" customFormat="1" x14ac:dyDescent="0.2">
      <c r="A328" s="20"/>
      <c r="B328" s="20"/>
      <c r="C328" s="20"/>
      <c r="D328" s="20"/>
      <c r="E328" s="20" t="s">
        <v>237</v>
      </c>
      <c r="F328" s="36">
        <v>0</v>
      </c>
      <c r="G328" s="20"/>
      <c r="H328" s="55" t="s">
        <v>238</v>
      </c>
      <c r="I328" s="55"/>
      <c r="J328" s="36">
        <v>0</v>
      </c>
    </row>
    <row r="329" spans="1:10" s="1" customFormat="1" ht="15" thickBot="1" x14ac:dyDescent="0.25">
      <c r="A329" s="2"/>
      <c r="B329" s="2"/>
      <c r="C329" s="2"/>
      <c r="D329" s="2"/>
      <c r="E329" s="2"/>
      <c r="F329" s="2"/>
      <c r="G329" s="2" t="s">
        <v>67</v>
      </c>
      <c r="H329" s="37">
        <v>86</v>
      </c>
      <c r="I329" s="2" t="s">
        <v>68</v>
      </c>
      <c r="J329" s="11">
        <v>0</v>
      </c>
    </row>
    <row r="330" spans="1:10" s="1" customFormat="1" ht="15" thickTop="1" x14ac:dyDescent="0.2">
      <c r="A330" s="38"/>
      <c r="B330" s="38"/>
      <c r="C330" s="38"/>
      <c r="D330" s="38"/>
      <c r="E330" s="38"/>
      <c r="F330" s="38"/>
      <c r="G330" s="38"/>
      <c r="H330" s="38"/>
      <c r="I330" s="38"/>
      <c r="J330" s="38"/>
    </row>
    <row r="331" spans="1:10" s="1" customFormat="1" ht="15" x14ac:dyDescent="0.2">
      <c r="A331" s="21" t="s">
        <v>679</v>
      </c>
      <c r="B331" s="12" t="s">
        <v>9</v>
      </c>
      <c r="C331" s="21" t="s">
        <v>10</v>
      </c>
      <c r="D331" s="21" t="s">
        <v>4</v>
      </c>
      <c r="E331" s="58" t="s">
        <v>41</v>
      </c>
      <c r="F331" s="58"/>
      <c r="G331" s="22" t="s">
        <v>11</v>
      </c>
      <c r="H331" s="12" t="s">
        <v>12</v>
      </c>
      <c r="I331" s="12" t="s">
        <v>13</v>
      </c>
      <c r="J331" s="12" t="s">
        <v>5</v>
      </c>
    </row>
    <row r="332" spans="1:10" s="1" customFormat="1" ht="25.5" x14ac:dyDescent="0.2">
      <c r="A332" s="30" t="s">
        <v>42</v>
      </c>
      <c r="B332" s="31" t="s">
        <v>650</v>
      </c>
      <c r="C332" s="30" t="s">
        <v>410</v>
      </c>
      <c r="D332" s="30" t="s">
        <v>733</v>
      </c>
      <c r="E332" s="59" t="s">
        <v>623</v>
      </c>
      <c r="F332" s="59"/>
      <c r="G332" s="32" t="s">
        <v>21</v>
      </c>
      <c r="H332" s="33">
        <v>1</v>
      </c>
      <c r="I332" s="34">
        <v>0</v>
      </c>
      <c r="J332" s="34">
        <v>0</v>
      </c>
    </row>
    <row r="333" spans="1:10" s="1" customFormat="1" ht="25.5" x14ac:dyDescent="0.2">
      <c r="A333" s="26" t="s">
        <v>44</v>
      </c>
      <c r="B333" s="13" t="s">
        <v>250</v>
      </c>
      <c r="C333" s="26" t="s">
        <v>25</v>
      </c>
      <c r="D333" s="26" t="s">
        <v>251</v>
      </c>
      <c r="E333" s="56" t="s">
        <v>47</v>
      </c>
      <c r="F333" s="56"/>
      <c r="G333" s="14" t="s">
        <v>27</v>
      </c>
      <c r="H333" s="35">
        <v>0.64</v>
      </c>
      <c r="I333" s="15">
        <v>0</v>
      </c>
      <c r="J333" s="15">
        <v>0</v>
      </c>
    </row>
    <row r="334" spans="1:10" s="1" customFormat="1" x14ac:dyDescent="0.2">
      <c r="A334" s="26" t="s">
        <v>44</v>
      </c>
      <c r="B334" s="13" t="s">
        <v>50</v>
      </c>
      <c r="C334" s="26" t="s">
        <v>25</v>
      </c>
      <c r="D334" s="26" t="s">
        <v>51</v>
      </c>
      <c r="E334" s="56" t="s">
        <v>47</v>
      </c>
      <c r="F334" s="56"/>
      <c r="G334" s="14" t="s">
        <v>27</v>
      </c>
      <c r="H334" s="35">
        <v>1.0660000000000001</v>
      </c>
      <c r="I334" s="15">
        <v>0</v>
      </c>
      <c r="J334" s="15">
        <v>0</v>
      </c>
    </row>
    <row r="335" spans="1:10" s="1" customFormat="1" ht="25.5" x14ac:dyDescent="0.2">
      <c r="A335" s="17" t="s">
        <v>73</v>
      </c>
      <c r="B335" s="16" t="s">
        <v>423</v>
      </c>
      <c r="C335" s="17" t="s">
        <v>410</v>
      </c>
      <c r="D335" s="17" t="s">
        <v>826</v>
      </c>
      <c r="E335" s="57" t="s">
        <v>81</v>
      </c>
      <c r="F335" s="57"/>
      <c r="G335" s="18" t="s">
        <v>21</v>
      </c>
      <c r="H335" s="39">
        <v>0.6</v>
      </c>
      <c r="I335" s="19">
        <v>0</v>
      </c>
      <c r="J335" s="19">
        <v>0</v>
      </c>
    </row>
    <row r="336" spans="1:10" s="1" customFormat="1" x14ac:dyDescent="0.2">
      <c r="A336" s="20"/>
      <c r="B336" s="20"/>
      <c r="C336" s="20"/>
      <c r="D336" s="20"/>
      <c r="E336" s="20" t="s">
        <v>64</v>
      </c>
      <c r="F336" s="36">
        <v>0</v>
      </c>
      <c r="G336" s="20" t="s">
        <v>65</v>
      </c>
      <c r="H336" s="36">
        <v>0</v>
      </c>
      <c r="I336" s="20" t="s">
        <v>66</v>
      </c>
      <c r="J336" s="36">
        <v>0</v>
      </c>
    </row>
    <row r="337" spans="1:10" s="1" customFormat="1" x14ac:dyDescent="0.2">
      <c r="A337" s="20"/>
      <c r="B337" s="20"/>
      <c r="C337" s="20"/>
      <c r="D337" s="20"/>
      <c r="E337" s="20" t="s">
        <v>237</v>
      </c>
      <c r="F337" s="36">
        <v>0</v>
      </c>
      <c r="G337" s="20"/>
      <c r="H337" s="55" t="s">
        <v>238</v>
      </c>
      <c r="I337" s="55"/>
      <c r="J337" s="36">
        <v>0</v>
      </c>
    </row>
    <row r="338" spans="1:10" s="1" customFormat="1" ht="15" thickBot="1" x14ac:dyDescent="0.25">
      <c r="A338" s="2"/>
      <c r="B338" s="2"/>
      <c r="C338" s="2"/>
      <c r="D338" s="2"/>
      <c r="E338" s="2"/>
      <c r="F338" s="2"/>
      <c r="G338" s="2" t="s">
        <v>67</v>
      </c>
      <c r="H338" s="37">
        <v>86</v>
      </c>
      <c r="I338" s="2" t="s">
        <v>68</v>
      </c>
      <c r="J338" s="11">
        <v>0</v>
      </c>
    </row>
    <row r="339" spans="1:10" s="1" customFormat="1" ht="15" thickTop="1" x14ac:dyDescent="0.2">
      <c r="A339" s="38"/>
      <c r="B339" s="38"/>
      <c r="C339" s="38"/>
      <c r="D339" s="38"/>
      <c r="E339" s="38"/>
      <c r="F339" s="38"/>
      <c r="G339" s="38"/>
      <c r="H339" s="38"/>
      <c r="I339" s="38"/>
      <c r="J339" s="38"/>
    </row>
    <row r="340" spans="1:10" s="1" customFormat="1" ht="15" x14ac:dyDescent="0.2">
      <c r="A340" s="21" t="s">
        <v>680</v>
      </c>
      <c r="B340" s="12" t="s">
        <v>9</v>
      </c>
      <c r="C340" s="21" t="s">
        <v>10</v>
      </c>
      <c r="D340" s="21" t="s">
        <v>4</v>
      </c>
      <c r="E340" s="58" t="s">
        <v>41</v>
      </c>
      <c r="F340" s="58"/>
      <c r="G340" s="22" t="s">
        <v>11</v>
      </c>
      <c r="H340" s="12" t="s">
        <v>12</v>
      </c>
      <c r="I340" s="12" t="s">
        <v>13</v>
      </c>
      <c r="J340" s="12" t="s">
        <v>5</v>
      </c>
    </row>
    <row r="341" spans="1:10" s="1" customFormat="1" ht="14.25" customHeight="1" x14ac:dyDescent="0.2">
      <c r="A341" s="30" t="s">
        <v>42</v>
      </c>
      <c r="B341" s="31" t="s">
        <v>885</v>
      </c>
      <c r="C341" s="30" t="s">
        <v>16</v>
      </c>
      <c r="D341" s="30" t="s">
        <v>734</v>
      </c>
      <c r="E341" s="59" t="s">
        <v>309</v>
      </c>
      <c r="F341" s="59"/>
      <c r="G341" s="32" t="s">
        <v>21</v>
      </c>
      <c r="H341" s="33">
        <v>1</v>
      </c>
      <c r="I341" s="34">
        <v>0</v>
      </c>
      <c r="J341" s="34">
        <v>0</v>
      </c>
    </row>
    <row r="342" spans="1:10" s="1" customFormat="1" x14ac:dyDescent="0.2">
      <c r="A342" s="26" t="s">
        <v>44</v>
      </c>
      <c r="B342" s="13" t="s">
        <v>50</v>
      </c>
      <c r="C342" s="26" t="s">
        <v>25</v>
      </c>
      <c r="D342" s="26" t="s">
        <v>51</v>
      </c>
      <c r="E342" s="56" t="s">
        <v>47</v>
      </c>
      <c r="F342" s="56"/>
      <c r="G342" s="14" t="s">
        <v>27</v>
      </c>
      <c r="H342" s="35">
        <v>1.0660000000000001</v>
      </c>
      <c r="I342" s="15">
        <v>0</v>
      </c>
      <c r="J342" s="15">
        <v>0</v>
      </c>
    </row>
    <row r="343" spans="1:10" s="1" customFormat="1" ht="25.5" x14ac:dyDescent="0.2">
      <c r="A343" s="26" t="s">
        <v>44</v>
      </c>
      <c r="B343" s="13" t="s">
        <v>250</v>
      </c>
      <c r="C343" s="26" t="s">
        <v>25</v>
      </c>
      <c r="D343" s="26" t="s">
        <v>251</v>
      </c>
      <c r="E343" s="56" t="s">
        <v>47</v>
      </c>
      <c r="F343" s="56"/>
      <c r="G343" s="14" t="s">
        <v>27</v>
      </c>
      <c r="H343" s="35">
        <v>0.64</v>
      </c>
      <c r="I343" s="15">
        <v>0</v>
      </c>
      <c r="J343" s="15">
        <v>0</v>
      </c>
    </row>
    <row r="344" spans="1:10" s="1" customFormat="1" x14ac:dyDescent="0.2">
      <c r="A344" s="17" t="s">
        <v>73</v>
      </c>
      <c r="B344" s="16" t="s">
        <v>824</v>
      </c>
      <c r="C344" s="17" t="s">
        <v>16</v>
      </c>
      <c r="D344" s="17" t="s">
        <v>825</v>
      </c>
      <c r="E344" s="57" t="s">
        <v>81</v>
      </c>
      <c r="F344" s="57"/>
      <c r="G344" s="18" t="s">
        <v>105</v>
      </c>
      <c r="H344" s="39">
        <v>1</v>
      </c>
      <c r="I344" s="19">
        <v>0</v>
      </c>
      <c r="J344" s="19">
        <v>0</v>
      </c>
    </row>
    <row r="345" spans="1:10" s="1" customFormat="1" x14ac:dyDescent="0.2">
      <c r="A345" s="20"/>
      <c r="B345" s="20"/>
      <c r="C345" s="20"/>
      <c r="D345" s="20"/>
      <c r="E345" s="20" t="s">
        <v>64</v>
      </c>
      <c r="F345" s="36">
        <v>0</v>
      </c>
      <c r="G345" s="20" t="s">
        <v>65</v>
      </c>
      <c r="H345" s="36">
        <v>0</v>
      </c>
      <c r="I345" s="20" t="s">
        <v>66</v>
      </c>
      <c r="J345" s="36">
        <v>0</v>
      </c>
    </row>
    <row r="346" spans="1:10" s="1" customFormat="1" x14ac:dyDescent="0.2">
      <c r="A346" s="20"/>
      <c r="B346" s="20"/>
      <c r="C346" s="20"/>
      <c r="D346" s="20"/>
      <c r="E346" s="20" t="s">
        <v>237</v>
      </c>
      <c r="F346" s="36">
        <v>0</v>
      </c>
      <c r="G346" s="20"/>
      <c r="H346" s="55" t="s">
        <v>238</v>
      </c>
      <c r="I346" s="55"/>
      <c r="J346" s="36">
        <v>0</v>
      </c>
    </row>
    <row r="347" spans="1:10" s="1" customFormat="1" ht="15" thickBot="1" x14ac:dyDescent="0.25">
      <c r="A347" s="2"/>
      <c r="B347" s="2"/>
      <c r="C347" s="2"/>
      <c r="D347" s="2"/>
      <c r="E347" s="2"/>
      <c r="F347" s="2"/>
      <c r="G347" s="2" t="s">
        <v>67</v>
      </c>
      <c r="H347" s="37">
        <v>86</v>
      </c>
      <c r="I347" s="2" t="s">
        <v>68</v>
      </c>
      <c r="J347" s="11">
        <v>0</v>
      </c>
    </row>
    <row r="348" spans="1:10" s="1" customFormat="1" ht="15" thickTop="1" x14ac:dyDescent="0.2">
      <c r="A348" s="38"/>
      <c r="B348" s="38"/>
      <c r="C348" s="38"/>
      <c r="D348" s="38"/>
      <c r="E348" s="38"/>
      <c r="F348" s="38"/>
      <c r="G348" s="38"/>
      <c r="H348" s="38"/>
      <c r="I348" s="38"/>
      <c r="J348" s="38"/>
    </row>
    <row r="349" spans="1:10" s="1" customFormat="1" ht="15" x14ac:dyDescent="0.2">
      <c r="A349" s="21" t="s">
        <v>681</v>
      </c>
      <c r="B349" s="12" t="s">
        <v>9</v>
      </c>
      <c r="C349" s="21" t="s">
        <v>10</v>
      </c>
      <c r="D349" s="21" t="s">
        <v>4</v>
      </c>
      <c r="E349" s="58" t="s">
        <v>41</v>
      </c>
      <c r="F349" s="58"/>
      <c r="G349" s="22" t="s">
        <v>11</v>
      </c>
      <c r="H349" s="12" t="s">
        <v>12</v>
      </c>
      <c r="I349" s="12" t="s">
        <v>13</v>
      </c>
      <c r="J349" s="12" t="s">
        <v>5</v>
      </c>
    </row>
    <row r="350" spans="1:10" s="1" customFormat="1" ht="51" x14ac:dyDescent="0.2">
      <c r="A350" s="30" t="s">
        <v>42</v>
      </c>
      <c r="B350" s="31" t="s">
        <v>883</v>
      </c>
      <c r="C350" s="30" t="s">
        <v>16</v>
      </c>
      <c r="D350" s="30" t="s">
        <v>735</v>
      </c>
      <c r="E350" s="59" t="s">
        <v>309</v>
      </c>
      <c r="F350" s="59"/>
      <c r="G350" s="32" t="s">
        <v>100</v>
      </c>
      <c r="H350" s="33">
        <v>1</v>
      </c>
      <c r="I350" s="34">
        <v>0</v>
      </c>
      <c r="J350" s="34">
        <v>0</v>
      </c>
    </row>
    <row r="351" spans="1:10" s="1" customFormat="1" ht="25.5" x14ac:dyDescent="0.2">
      <c r="A351" s="26" t="s">
        <v>44</v>
      </c>
      <c r="B351" s="13" t="s">
        <v>358</v>
      </c>
      <c r="C351" s="26" t="s">
        <v>25</v>
      </c>
      <c r="D351" s="26" t="s">
        <v>359</v>
      </c>
      <c r="E351" s="56" t="s">
        <v>47</v>
      </c>
      <c r="F351" s="56"/>
      <c r="G351" s="14" t="s">
        <v>27</v>
      </c>
      <c r="H351" s="35">
        <v>0.03</v>
      </c>
      <c r="I351" s="15">
        <v>0</v>
      </c>
      <c r="J351" s="15">
        <v>0</v>
      </c>
    </row>
    <row r="352" spans="1:10" s="1" customFormat="1" ht="25.5" x14ac:dyDescent="0.2">
      <c r="A352" s="26" t="s">
        <v>44</v>
      </c>
      <c r="B352" s="13" t="s">
        <v>247</v>
      </c>
      <c r="C352" s="26" t="s">
        <v>25</v>
      </c>
      <c r="D352" s="26" t="s">
        <v>248</v>
      </c>
      <c r="E352" s="56" t="s">
        <v>47</v>
      </c>
      <c r="F352" s="56"/>
      <c r="G352" s="14" t="s">
        <v>27</v>
      </c>
      <c r="H352" s="35">
        <v>0.03</v>
      </c>
      <c r="I352" s="15">
        <v>0</v>
      </c>
      <c r="J352" s="15">
        <v>0</v>
      </c>
    </row>
    <row r="353" spans="1:10" s="1" customFormat="1" ht="38.25" x14ac:dyDescent="0.2">
      <c r="A353" s="17" t="s">
        <v>73</v>
      </c>
      <c r="B353" s="16" t="s">
        <v>843</v>
      </c>
      <c r="C353" s="17" t="s">
        <v>25</v>
      </c>
      <c r="D353" s="17" t="s">
        <v>844</v>
      </c>
      <c r="E353" s="57" t="s">
        <v>81</v>
      </c>
      <c r="F353" s="57"/>
      <c r="G353" s="18" t="s">
        <v>8</v>
      </c>
      <c r="H353" s="39">
        <v>0.01</v>
      </c>
      <c r="I353" s="19">
        <v>0</v>
      </c>
      <c r="J353" s="19">
        <v>0</v>
      </c>
    </row>
    <row r="354" spans="1:10" s="1" customFormat="1" ht="51" x14ac:dyDescent="0.2">
      <c r="A354" s="17" t="s">
        <v>73</v>
      </c>
      <c r="B354" s="16" t="s">
        <v>400</v>
      </c>
      <c r="C354" s="17" t="s">
        <v>25</v>
      </c>
      <c r="D354" s="17" t="s">
        <v>768</v>
      </c>
      <c r="E354" s="57" t="s">
        <v>81</v>
      </c>
      <c r="F354" s="57"/>
      <c r="G354" s="18" t="s">
        <v>39</v>
      </c>
      <c r="H354" s="39">
        <v>1.05</v>
      </c>
      <c r="I354" s="19">
        <v>0</v>
      </c>
      <c r="J354" s="19">
        <v>0</v>
      </c>
    </row>
    <row r="355" spans="1:10" s="1" customFormat="1" x14ac:dyDescent="0.2">
      <c r="A355" s="20"/>
      <c r="B355" s="20"/>
      <c r="C355" s="20"/>
      <c r="D355" s="20"/>
      <c r="E355" s="20" t="s">
        <v>64</v>
      </c>
      <c r="F355" s="36">
        <v>0</v>
      </c>
      <c r="G355" s="20" t="s">
        <v>65</v>
      </c>
      <c r="H355" s="36">
        <v>0</v>
      </c>
      <c r="I355" s="20" t="s">
        <v>66</v>
      </c>
      <c r="J355" s="36">
        <v>0</v>
      </c>
    </row>
    <row r="356" spans="1:10" s="1" customFormat="1" x14ac:dyDescent="0.2">
      <c r="A356" s="20"/>
      <c r="B356" s="20"/>
      <c r="C356" s="20"/>
      <c r="D356" s="20"/>
      <c r="E356" s="20" t="s">
        <v>237</v>
      </c>
      <c r="F356" s="36">
        <v>0</v>
      </c>
      <c r="G356" s="20"/>
      <c r="H356" s="55" t="s">
        <v>238</v>
      </c>
      <c r="I356" s="55"/>
      <c r="J356" s="36">
        <v>0</v>
      </c>
    </row>
    <row r="357" spans="1:10" s="1" customFormat="1" ht="15" thickBot="1" x14ac:dyDescent="0.25">
      <c r="A357" s="2"/>
      <c r="B357" s="2"/>
      <c r="C357" s="2"/>
      <c r="D357" s="2"/>
      <c r="E357" s="2"/>
      <c r="F357" s="2"/>
      <c r="G357" s="2" t="s">
        <v>67</v>
      </c>
      <c r="H357" s="37">
        <v>172</v>
      </c>
      <c r="I357" s="2" t="s">
        <v>68</v>
      </c>
      <c r="J357" s="11">
        <v>0</v>
      </c>
    </row>
    <row r="358" spans="1:10" s="1" customFormat="1" ht="15" thickTop="1" x14ac:dyDescent="0.2">
      <c r="A358" s="38"/>
      <c r="B358" s="38"/>
      <c r="C358" s="38"/>
      <c r="D358" s="38"/>
      <c r="E358" s="38"/>
      <c r="F358" s="38"/>
      <c r="G358" s="38"/>
      <c r="H358" s="38"/>
      <c r="I358" s="38"/>
      <c r="J358" s="38"/>
    </row>
    <row r="359" spans="1:10" s="1" customFormat="1" x14ac:dyDescent="0.2">
      <c r="A359" s="27" t="s">
        <v>124</v>
      </c>
      <c r="B359" s="27"/>
      <c r="C359" s="27"/>
      <c r="D359" s="27" t="s">
        <v>204</v>
      </c>
      <c r="E359" s="27"/>
      <c r="F359" s="60"/>
      <c r="G359" s="60"/>
      <c r="H359" s="28"/>
      <c r="I359" s="27"/>
      <c r="J359" s="29">
        <v>0</v>
      </c>
    </row>
    <row r="360" spans="1:10" s="1" customFormat="1" x14ac:dyDescent="0.2">
      <c r="A360" s="27" t="s">
        <v>125</v>
      </c>
      <c r="B360" s="27"/>
      <c r="C360" s="27"/>
      <c r="D360" s="27" t="s">
        <v>191</v>
      </c>
      <c r="E360" s="27"/>
      <c r="F360" s="60"/>
      <c r="G360" s="60"/>
      <c r="H360" s="28"/>
      <c r="I360" s="27"/>
      <c r="J360" s="29">
        <v>0</v>
      </c>
    </row>
    <row r="361" spans="1:10" s="1" customFormat="1" x14ac:dyDescent="0.2">
      <c r="A361" s="27" t="s">
        <v>126</v>
      </c>
      <c r="B361" s="27"/>
      <c r="C361" s="27"/>
      <c r="D361" s="27" t="s">
        <v>206</v>
      </c>
      <c r="E361" s="27"/>
      <c r="F361" s="60"/>
      <c r="G361" s="60"/>
      <c r="H361" s="28"/>
      <c r="I361" s="27"/>
      <c r="J361" s="29">
        <v>0</v>
      </c>
    </row>
    <row r="362" spans="1:10" s="1" customFormat="1" ht="15" x14ac:dyDescent="0.2">
      <c r="A362" s="21" t="s">
        <v>682</v>
      </c>
      <c r="B362" s="12" t="s">
        <v>9</v>
      </c>
      <c r="C362" s="21" t="s">
        <v>10</v>
      </c>
      <c r="D362" s="21" t="s">
        <v>4</v>
      </c>
      <c r="E362" s="58" t="s">
        <v>41</v>
      </c>
      <c r="F362" s="58"/>
      <c r="G362" s="22" t="s">
        <v>11</v>
      </c>
      <c r="H362" s="12" t="s">
        <v>12</v>
      </c>
      <c r="I362" s="12" t="s">
        <v>13</v>
      </c>
      <c r="J362" s="12" t="s">
        <v>5</v>
      </c>
    </row>
    <row r="363" spans="1:10" s="1" customFormat="1" ht="38.25" x14ac:dyDescent="0.2">
      <c r="A363" s="30" t="s">
        <v>42</v>
      </c>
      <c r="B363" s="31" t="s">
        <v>633</v>
      </c>
      <c r="C363" s="30" t="s">
        <v>16</v>
      </c>
      <c r="D363" s="30" t="s">
        <v>205</v>
      </c>
      <c r="E363" s="59" t="s">
        <v>99</v>
      </c>
      <c r="F363" s="59"/>
      <c r="G363" s="32" t="s">
        <v>100</v>
      </c>
      <c r="H363" s="33">
        <v>1</v>
      </c>
      <c r="I363" s="34">
        <v>0</v>
      </c>
      <c r="J363" s="34">
        <v>0</v>
      </c>
    </row>
    <row r="364" spans="1:10" s="1" customFormat="1" x14ac:dyDescent="0.2">
      <c r="A364" s="26" t="s">
        <v>44</v>
      </c>
      <c r="B364" s="13" t="s">
        <v>50</v>
      </c>
      <c r="C364" s="26" t="s">
        <v>25</v>
      </c>
      <c r="D364" s="26" t="s">
        <v>51</v>
      </c>
      <c r="E364" s="56" t="s">
        <v>47</v>
      </c>
      <c r="F364" s="56"/>
      <c r="G364" s="14" t="s">
        <v>27</v>
      </c>
      <c r="H364" s="35">
        <v>0.39</v>
      </c>
      <c r="I364" s="15">
        <v>0</v>
      </c>
      <c r="J364" s="15">
        <v>0</v>
      </c>
    </row>
    <row r="365" spans="1:10" s="1" customFormat="1" ht="25.5" x14ac:dyDescent="0.2">
      <c r="A365" s="26" t="s">
        <v>44</v>
      </c>
      <c r="B365" s="13" t="s">
        <v>60</v>
      </c>
      <c r="C365" s="26" t="s">
        <v>25</v>
      </c>
      <c r="D365" s="26" t="s">
        <v>61</v>
      </c>
      <c r="E365" s="56" t="s">
        <v>47</v>
      </c>
      <c r="F365" s="56"/>
      <c r="G365" s="14" t="s">
        <v>27</v>
      </c>
      <c r="H365" s="35">
        <v>0.39</v>
      </c>
      <c r="I365" s="15">
        <v>0</v>
      </c>
      <c r="J365" s="15">
        <v>0</v>
      </c>
    </row>
    <row r="366" spans="1:10" s="1" customFormat="1" ht="63.75" x14ac:dyDescent="0.2">
      <c r="A366" s="26" t="s">
        <v>44</v>
      </c>
      <c r="B366" s="13" t="s">
        <v>325</v>
      </c>
      <c r="C366" s="26" t="s">
        <v>25</v>
      </c>
      <c r="D366" s="26" t="s">
        <v>326</v>
      </c>
      <c r="E366" s="56" t="s">
        <v>94</v>
      </c>
      <c r="F366" s="56"/>
      <c r="G366" s="14" t="s">
        <v>39</v>
      </c>
      <c r="H366" s="35">
        <v>1</v>
      </c>
      <c r="I366" s="15">
        <v>0</v>
      </c>
      <c r="J366" s="15">
        <v>0</v>
      </c>
    </row>
    <row r="367" spans="1:10" s="1" customFormat="1" ht="51" x14ac:dyDescent="0.2">
      <c r="A367" s="26" t="s">
        <v>44</v>
      </c>
      <c r="B367" s="13" t="s">
        <v>683</v>
      </c>
      <c r="C367" s="26" t="s">
        <v>25</v>
      </c>
      <c r="D367" s="26" t="s">
        <v>684</v>
      </c>
      <c r="E367" s="56" t="s">
        <v>97</v>
      </c>
      <c r="F367" s="56"/>
      <c r="G367" s="14" t="s">
        <v>80</v>
      </c>
      <c r="H367" s="35">
        <v>0.15709999999999999</v>
      </c>
      <c r="I367" s="15">
        <v>0</v>
      </c>
      <c r="J367" s="15">
        <v>0</v>
      </c>
    </row>
    <row r="368" spans="1:10" s="1" customFormat="1" ht="25.5" x14ac:dyDescent="0.2">
      <c r="A368" s="17" t="s">
        <v>73</v>
      </c>
      <c r="B368" s="16" t="s">
        <v>574</v>
      </c>
      <c r="C368" s="17" t="s">
        <v>25</v>
      </c>
      <c r="D368" s="17" t="s">
        <v>575</v>
      </c>
      <c r="E368" s="57" t="s">
        <v>81</v>
      </c>
      <c r="F368" s="57"/>
      <c r="G368" s="18" t="s">
        <v>21</v>
      </c>
      <c r="H368" s="39">
        <v>1</v>
      </c>
      <c r="I368" s="19">
        <v>0</v>
      </c>
      <c r="J368" s="19">
        <v>0</v>
      </c>
    </row>
    <row r="369" spans="1:10" s="1" customFormat="1" x14ac:dyDescent="0.2">
      <c r="A369" s="17" t="s">
        <v>73</v>
      </c>
      <c r="B369" s="16" t="s">
        <v>548</v>
      </c>
      <c r="C369" s="17" t="s">
        <v>410</v>
      </c>
      <c r="D369" s="17" t="s">
        <v>787</v>
      </c>
      <c r="E369" s="57" t="s">
        <v>81</v>
      </c>
      <c r="F369" s="57"/>
      <c r="G369" s="18" t="s">
        <v>39</v>
      </c>
      <c r="H369" s="39">
        <v>1</v>
      </c>
      <c r="I369" s="19">
        <v>0</v>
      </c>
      <c r="J369" s="19">
        <v>0</v>
      </c>
    </row>
    <row r="370" spans="1:10" s="1" customFormat="1" x14ac:dyDescent="0.2">
      <c r="A370" s="20"/>
      <c r="B370" s="20"/>
      <c r="C370" s="20"/>
      <c r="D370" s="20"/>
      <c r="E370" s="20" t="s">
        <v>64</v>
      </c>
      <c r="F370" s="36">
        <v>0</v>
      </c>
      <c r="G370" s="20" t="s">
        <v>65</v>
      </c>
      <c r="H370" s="36">
        <v>0</v>
      </c>
      <c r="I370" s="20" t="s">
        <v>66</v>
      </c>
      <c r="J370" s="36">
        <v>0</v>
      </c>
    </row>
    <row r="371" spans="1:10" s="1" customFormat="1" x14ac:dyDescent="0.2">
      <c r="A371" s="20"/>
      <c r="B371" s="20"/>
      <c r="C371" s="20"/>
      <c r="D371" s="20"/>
      <c r="E371" s="20" t="s">
        <v>237</v>
      </c>
      <c r="F371" s="36">
        <v>0</v>
      </c>
      <c r="G371" s="20"/>
      <c r="H371" s="55" t="s">
        <v>238</v>
      </c>
      <c r="I371" s="55"/>
      <c r="J371" s="36">
        <v>0</v>
      </c>
    </row>
    <row r="372" spans="1:10" s="1" customFormat="1" ht="15" thickBot="1" x14ac:dyDescent="0.25">
      <c r="A372" s="2"/>
      <c r="B372" s="2"/>
      <c r="C372" s="2"/>
      <c r="D372" s="2"/>
      <c r="E372" s="2"/>
      <c r="F372" s="2"/>
      <c r="G372" s="2" t="s">
        <v>67</v>
      </c>
      <c r="H372" s="37">
        <v>70</v>
      </c>
      <c r="I372" s="2" t="s">
        <v>68</v>
      </c>
      <c r="J372" s="11">
        <v>0</v>
      </c>
    </row>
    <row r="373" spans="1:10" s="1" customFormat="1" ht="15" thickTop="1" x14ac:dyDescent="0.2">
      <c r="A373" s="38"/>
      <c r="B373" s="38"/>
      <c r="C373" s="38"/>
      <c r="D373" s="38"/>
      <c r="E373" s="38"/>
      <c r="F373" s="38"/>
      <c r="G373" s="38"/>
      <c r="H373" s="38"/>
      <c r="I373" s="38"/>
      <c r="J373" s="38"/>
    </row>
    <row r="374" spans="1:10" s="1" customFormat="1" ht="15" x14ac:dyDescent="0.2">
      <c r="A374" s="21" t="s">
        <v>685</v>
      </c>
      <c r="B374" s="12" t="s">
        <v>9</v>
      </c>
      <c r="C374" s="21" t="s">
        <v>10</v>
      </c>
      <c r="D374" s="21" t="s">
        <v>4</v>
      </c>
      <c r="E374" s="58" t="s">
        <v>41</v>
      </c>
      <c r="F374" s="58"/>
      <c r="G374" s="22" t="s">
        <v>11</v>
      </c>
      <c r="H374" s="12" t="s">
        <v>12</v>
      </c>
      <c r="I374" s="12" t="s">
        <v>13</v>
      </c>
      <c r="J374" s="12" t="s">
        <v>5</v>
      </c>
    </row>
    <row r="375" spans="1:10" s="1" customFormat="1" ht="25.5" x14ac:dyDescent="0.2">
      <c r="A375" s="30" t="s">
        <v>42</v>
      </c>
      <c r="B375" s="31" t="s">
        <v>619</v>
      </c>
      <c r="C375" s="30" t="s">
        <v>16</v>
      </c>
      <c r="D375" s="30" t="s">
        <v>462</v>
      </c>
      <c r="E375" s="59" t="s">
        <v>99</v>
      </c>
      <c r="F375" s="59"/>
      <c r="G375" s="32" t="s">
        <v>100</v>
      </c>
      <c r="H375" s="33">
        <v>1</v>
      </c>
      <c r="I375" s="34">
        <v>0</v>
      </c>
      <c r="J375" s="34">
        <v>0</v>
      </c>
    </row>
    <row r="376" spans="1:10" s="1" customFormat="1" x14ac:dyDescent="0.2">
      <c r="A376" s="26" t="s">
        <v>44</v>
      </c>
      <c r="B376" s="13" t="s">
        <v>50</v>
      </c>
      <c r="C376" s="26" t="s">
        <v>25</v>
      </c>
      <c r="D376" s="26" t="s">
        <v>51</v>
      </c>
      <c r="E376" s="56" t="s">
        <v>47</v>
      </c>
      <c r="F376" s="56"/>
      <c r="G376" s="14" t="s">
        <v>27</v>
      </c>
      <c r="H376" s="35">
        <v>0.3</v>
      </c>
      <c r="I376" s="15">
        <v>0</v>
      </c>
      <c r="J376" s="15">
        <v>0</v>
      </c>
    </row>
    <row r="377" spans="1:10" s="1" customFormat="1" ht="25.5" x14ac:dyDescent="0.2">
      <c r="A377" s="26" t="s">
        <v>44</v>
      </c>
      <c r="B377" s="13" t="s">
        <v>60</v>
      </c>
      <c r="C377" s="26" t="s">
        <v>25</v>
      </c>
      <c r="D377" s="26" t="s">
        <v>61</v>
      </c>
      <c r="E377" s="56" t="s">
        <v>47</v>
      </c>
      <c r="F377" s="56"/>
      <c r="G377" s="14" t="s">
        <v>27</v>
      </c>
      <c r="H377" s="35">
        <v>0.3</v>
      </c>
      <c r="I377" s="15">
        <v>0</v>
      </c>
      <c r="J377" s="15">
        <v>0</v>
      </c>
    </row>
    <row r="378" spans="1:10" s="1" customFormat="1" x14ac:dyDescent="0.2">
      <c r="A378" s="17" t="s">
        <v>73</v>
      </c>
      <c r="B378" s="16" t="s">
        <v>544</v>
      </c>
      <c r="C378" s="17" t="s">
        <v>25</v>
      </c>
      <c r="D378" s="17" t="s">
        <v>545</v>
      </c>
      <c r="E378" s="57" t="s">
        <v>81</v>
      </c>
      <c r="F378" s="57"/>
      <c r="G378" s="18" t="s">
        <v>39</v>
      </c>
      <c r="H378" s="39">
        <v>1.1000000000000001</v>
      </c>
      <c r="I378" s="19">
        <v>0</v>
      </c>
      <c r="J378" s="19">
        <v>0</v>
      </c>
    </row>
    <row r="379" spans="1:10" s="1" customFormat="1" x14ac:dyDescent="0.2">
      <c r="A379" s="20"/>
      <c r="B379" s="20"/>
      <c r="C379" s="20"/>
      <c r="D379" s="20"/>
      <c r="E379" s="20" t="s">
        <v>64</v>
      </c>
      <c r="F379" s="36">
        <v>0</v>
      </c>
      <c r="G379" s="20" t="s">
        <v>65</v>
      </c>
      <c r="H379" s="36">
        <v>0</v>
      </c>
      <c r="I379" s="20" t="s">
        <v>66</v>
      </c>
      <c r="J379" s="36">
        <v>0</v>
      </c>
    </row>
    <row r="380" spans="1:10" s="1" customFormat="1" x14ac:dyDescent="0.2">
      <c r="A380" s="20"/>
      <c r="B380" s="20"/>
      <c r="C380" s="20"/>
      <c r="D380" s="20"/>
      <c r="E380" s="20" t="s">
        <v>237</v>
      </c>
      <c r="F380" s="36">
        <v>0</v>
      </c>
      <c r="G380" s="20"/>
      <c r="H380" s="55" t="s">
        <v>238</v>
      </c>
      <c r="I380" s="55"/>
      <c r="J380" s="36">
        <v>0</v>
      </c>
    </row>
    <row r="381" spans="1:10" s="1" customFormat="1" ht="15" thickBot="1" x14ac:dyDescent="0.25">
      <c r="A381" s="2"/>
      <c r="B381" s="2"/>
      <c r="C381" s="2"/>
      <c r="D381" s="2"/>
      <c r="E381" s="2"/>
      <c r="F381" s="2"/>
      <c r="G381" s="2" t="s">
        <v>67</v>
      </c>
      <c r="H381" s="37">
        <v>480</v>
      </c>
      <c r="I381" s="2" t="s">
        <v>68</v>
      </c>
      <c r="J381" s="11">
        <v>0</v>
      </c>
    </row>
    <row r="382" spans="1:10" s="1" customFormat="1" ht="15" thickTop="1" x14ac:dyDescent="0.2">
      <c r="A382" s="38"/>
      <c r="B382" s="38"/>
      <c r="C382" s="38"/>
      <c r="D382" s="38"/>
      <c r="E382" s="38"/>
      <c r="F382" s="38"/>
      <c r="G382" s="38"/>
      <c r="H382" s="38"/>
      <c r="I382" s="38"/>
      <c r="J382" s="38"/>
    </row>
    <row r="383" spans="1:10" s="1" customFormat="1" x14ac:dyDescent="0.2">
      <c r="A383" s="27" t="s">
        <v>127</v>
      </c>
      <c r="B383" s="27"/>
      <c r="C383" s="27"/>
      <c r="D383" s="27" t="s">
        <v>207</v>
      </c>
      <c r="E383" s="27"/>
      <c r="F383" s="60"/>
      <c r="G383" s="60"/>
      <c r="H383" s="28"/>
      <c r="I383" s="27"/>
      <c r="J383" s="29">
        <v>0</v>
      </c>
    </row>
    <row r="384" spans="1:10" s="1" customFormat="1" ht="15" x14ac:dyDescent="0.2">
      <c r="A384" s="21" t="s">
        <v>686</v>
      </c>
      <c r="B384" s="12" t="s">
        <v>9</v>
      </c>
      <c r="C384" s="21" t="s">
        <v>10</v>
      </c>
      <c r="D384" s="21" t="s">
        <v>4</v>
      </c>
      <c r="E384" s="58" t="s">
        <v>41</v>
      </c>
      <c r="F384" s="58"/>
      <c r="G384" s="22" t="s">
        <v>11</v>
      </c>
      <c r="H384" s="12" t="s">
        <v>12</v>
      </c>
      <c r="I384" s="12" t="s">
        <v>13</v>
      </c>
      <c r="J384" s="12" t="s">
        <v>5</v>
      </c>
    </row>
    <row r="385" spans="1:10" s="1" customFormat="1" ht="25.5" x14ac:dyDescent="0.2">
      <c r="A385" s="30" t="s">
        <v>42</v>
      </c>
      <c r="B385" s="31" t="s">
        <v>887</v>
      </c>
      <c r="C385" s="30" t="s">
        <v>16</v>
      </c>
      <c r="D385" s="30" t="s">
        <v>730</v>
      </c>
      <c r="E385" s="59" t="s">
        <v>99</v>
      </c>
      <c r="F385" s="59"/>
      <c r="G385" s="32" t="s">
        <v>100</v>
      </c>
      <c r="H385" s="33">
        <v>1</v>
      </c>
      <c r="I385" s="34">
        <v>0</v>
      </c>
      <c r="J385" s="34">
        <v>0</v>
      </c>
    </row>
    <row r="386" spans="1:10" s="1" customFormat="1" ht="25.5" x14ac:dyDescent="0.2">
      <c r="A386" s="26" t="s">
        <v>44</v>
      </c>
      <c r="B386" s="13" t="s">
        <v>60</v>
      </c>
      <c r="C386" s="26" t="s">
        <v>25</v>
      </c>
      <c r="D386" s="26" t="s">
        <v>61</v>
      </c>
      <c r="E386" s="56" t="s">
        <v>47</v>
      </c>
      <c r="F386" s="56"/>
      <c r="G386" s="14" t="s">
        <v>27</v>
      </c>
      <c r="H386" s="35">
        <v>0.51600000000000001</v>
      </c>
      <c r="I386" s="15">
        <v>0</v>
      </c>
      <c r="J386" s="15">
        <v>0</v>
      </c>
    </row>
    <row r="387" spans="1:10" s="1" customFormat="1" x14ac:dyDescent="0.2">
      <c r="A387" s="26" t="s">
        <v>44</v>
      </c>
      <c r="B387" s="13" t="s">
        <v>50</v>
      </c>
      <c r="C387" s="26" t="s">
        <v>25</v>
      </c>
      <c r="D387" s="26" t="s">
        <v>51</v>
      </c>
      <c r="E387" s="56" t="s">
        <v>47</v>
      </c>
      <c r="F387" s="56"/>
      <c r="G387" s="14" t="s">
        <v>27</v>
      </c>
      <c r="H387" s="35">
        <v>0.51600000000000001</v>
      </c>
      <c r="I387" s="15">
        <v>0</v>
      </c>
      <c r="J387" s="15">
        <v>0</v>
      </c>
    </row>
    <row r="388" spans="1:10" s="1" customFormat="1" ht="25.5" x14ac:dyDescent="0.2">
      <c r="A388" s="17" t="s">
        <v>73</v>
      </c>
      <c r="B388" s="16" t="s">
        <v>839</v>
      </c>
      <c r="C388" s="17" t="s">
        <v>410</v>
      </c>
      <c r="D388" s="17" t="s">
        <v>840</v>
      </c>
      <c r="E388" s="57" t="s">
        <v>81</v>
      </c>
      <c r="F388" s="57"/>
      <c r="G388" s="18" t="s">
        <v>21</v>
      </c>
      <c r="H388" s="39">
        <v>0.4</v>
      </c>
      <c r="I388" s="19">
        <v>0</v>
      </c>
      <c r="J388" s="19">
        <v>0</v>
      </c>
    </row>
    <row r="389" spans="1:10" s="1" customFormat="1" ht="25.5" x14ac:dyDescent="0.2">
      <c r="A389" s="17" t="s">
        <v>73</v>
      </c>
      <c r="B389" s="16" t="s">
        <v>816</v>
      </c>
      <c r="C389" s="17" t="s">
        <v>410</v>
      </c>
      <c r="D389" s="17" t="s">
        <v>817</v>
      </c>
      <c r="E389" s="57" t="s">
        <v>81</v>
      </c>
      <c r="F389" s="57"/>
      <c r="G389" s="18" t="s">
        <v>39</v>
      </c>
      <c r="H389" s="39">
        <v>1.1000000000000001</v>
      </c>
      <c r="I389" s="19">
        <v>0</v>
      </c>
      <c r="J389" s="19">
        <v>0</v>
      </c>
    </row>
    <row r="390" spans="1:10" s="1" customFormat="1" x14ac:dyDescent="0.2">
      <c r="A390" s="20"/>
      <c r="B390" s="20"/>
      <c r="C390" s="20"/>
      <c r="D390" s="20"/>
      <c r="E390" s="20" t="s">
        <v>64</v>
      </c>
      <c r="F390" s="36">
        <v>0</v>
      </c>
      <c r="G390" s="20" t="s">
        <v>65</v>
      </c>
      <c r="H390" s="36">
        <v>0</v>
      </c>
      <c r="I390" s="20" t="s">
        <v>66</v>
      </c>
      <c r="J390" s="36">
        <v>0</v>
      </c>
    </row>
    <row r="391" spans="1:10" s="1" customFormat="1" x14ac:dyDescent="0.2">
      <c r="A391" s="20"/>
      <c r="B391" s="20"/>
      <c r="C391" s="20"/>
      <c r="D391" s="20"/>
      <c r="E391" s="20" t="s">
        <v>237</v>
      </c>
      <c r="F391" s="36">
        <v>0</v>
      </c>
      <c r="G391" s="20"/>
      <c r="H391" s="55" t="s">
        <v>238</v>
      </c>
      <c r="I391" s="55"/>
      <c r="J391" s="36">
        <v>0</v>
      </c>
    </row>
    <row r="392" spans="1:10" s="1" customFormat="1" ht="15" thickBot="1" x14ac:dyDescent="0.25">
      <c r="A392" s="2"/>
      <c r="B392" s="2"/>
      <c r="C392" s="2"/>
      <c r="D392" s="2"/>
      <c r="E392" s="2"/>
      <c r="F392" s="2"/>
      <c r="G392" s="2" t="s">
        <v>67</v>
      </c>
      <c r="H392" s="37">
        <v>60</v>
      </c>
      <c r="I392" s="2" t="s">
        <v>68</v>
      </c>
      <c r="J392" s="11">
        <v>0</v>
      </c>
    </row>
    <row r="393" spans="1:10" s="1" customFormat="1" ht="15" thickTop="1" x14ac:dyDescent="0.2">
      <c r="A393" s="38"/>
      <c r="B393" s="38"/>
      <c r="C393" s="38"/>
      <c r="D393" s="38"/>
      <c r="E393" s="38"/>
      <c r="F393" s="38"/>
      <c r="G393" s="38"/>
      <c r="H393" s="38"/>
      <c r="I393" s="38"/>
      <c r="J393" s="38"/>
    </row>
    <row r="394" spans="1:10" s="1" customFormat="1" ht="15" x14ac:dyDescent="0.2">
      <c r="A394" s="21" t="s">
        <v>687</v>
      </c>
      <c r="B394" s="12" t="s">
        <v>9</v>
      </c>
      <c r="C394" s="21" t="s">
        <v>10</v>
      </c>
      <c r="D394" s="21" t="s">
        <v>4</v>
      </c>
      <c r="E394" s="58" t="s">
        <v>41</v>
      </c>
      <c r="F394" s="58"/>
      <c r="G394" s="22" t="s">
        <v>11</v>
      </c>
      <c r="H394" s="12" t="s">
        <v>12</v>
      </c>
      <c r="I394" s="12" t="s">
        <v>13</v>
      </c>
      <c r="J394" s="12" t="s">
        <v>5</v>
      </c>
    </row>
    <row r="395" spans="1:10" s="1" customFormat="1" ht="25.5" x14ac:dyDescent="0.2">
      <c r="A395" s="30" t="s">
        <v>42</v>
      </c>
      <c r="B395" s="31" t="s">
        <v>612</v>
      </c>
      <c r="C395" s="30" t="s">
        <v>16</v>
      </c>
      <c r="D395" s="30" t="s">
        <v>457</v>
      </c>
      <c r="E395" s="59" t="s">
        <v>99</v>
      </c>
      <c r="F395" s="59"/>
      <c r="G395" s="32" t="s">
        <v>39</v>
      </c>
      <c r="H395" s="33">
        <v>1</v>
      </c>
      <c r="I395" s="34">
        <v>0</v>
      </c>
      <c r="J395" s="34">
        <v>0</v>
      </c>
    </row>
    <row r="396" spans="1:10" s="1" customFormat="1" x14ac:dyDescent="0.2">
      <c r="A396" s="26" t="s">
        <v>44</v>
      </c>
      <c r="B396" s="13" t="s">
        <v>50</v>
      </c>
      <c r="C396" s="26" t="s">
        <v>25</v>
      </c>
      <c r="D396" s="26" t="s">
        <v>51</v>
      </c>
      <c r="E396" s="56" t="s">
        <v>47</v>
      </c>
      <c r="F396" s="56"/>
      <c r="G396" s="14" t="s">
        <v>27</v>
      </c>
      <c r="H396" s="35">
        <v>0.50600000000000001</v>
      </c>
      <c r="I396" s="15">
        <v>0</v>
      </c>
      <c r="J396" s="15">
        <v>0</v>
      </c>
    </row>
    <row r="397" spans="1:10" s="1" customFormat="1" ht="25.5" x14ac:dyDescent="0.2">
      <c r="A397" s="26" t="s">
        <v>44</v>
      </c>
      <c r="B397" s="13" t="s">
        <v>60</v>
      </c>
      <c r="C397" s="26" t="s">
        <v>25</v>
      </c>
      <c r="D397" s="26" t="s">
        <v>61</v>
      </c>
      <c r="E397" s="56" t="s">
        <v>47</v>
      </c>
      <c r="F397" s="56"/>
      <c r="G397" s="14" t="s">
        <v>27</v>
      </c>
      <c r="H397" s="35">
        <v>0.50600000000000001</v>
      </c>
      <c r="I397" s="15">
        <v>0</v>
      </c>
      <c r="J397" s="15">
        <v>0</v>
      </c>
    </row>
    <row r="398" spans="1:10" s="1" customFormat="1" ht="25.5" x14ac:dyDescent="0.2">
      <c r="A398" s="17" t="s">
        <v>73</v>
      </c>
      <c r="B398" s="16" t="s">
        <v>418</v>
      </c>
      <c r="C398" s="17" t="s">
        <v>410</v>
      </c>
      <c r="D398" s="17" t="s">
        <v>806</v>
      </c>
      <c r="E398" s="57" t="s">
        <v>81</v>
      </c>
      <c r="F398" s="57"/>
      <c r="G398" s="18" t="s">
        <v>21</v>
      </c>
      <c r="H398" s="39">
        <v>0.33300000000000002</v>
      </c>
      <c r="I398" s="19">
        <v>0</v>
      </c>
      <c r="J398" s="19">
        <v>0</v>
      </c>
    </row>
    <row r="399" spans="1:10" s="1" customFormat="1" ht="25.5" x14ac:dyDescent="0.2">
      <c r="A399" s="17" t="s">
        <v>73</v>
      </c>
      <c r="B399" s="16" t="s">
        <v>540</v>
      </c>
      <c r="C399" s="17" t="s">
        <v>410</v>
      </c>
      <c r="D399" s="17" t="s">
        <v>795</v>
      </c>
      <c r="E399" s="57" t="s">
        <v>81</v>
      </c>
      <c r="F399" s="57"/>
      <c r="G399" s="18" t="s">
        <v>39</v>
      </c>
      <c r="H399" s="39">
        <v>1.1000000000000001</v>
      </c>
      <c r="I399" s="19">
        <v>0</v>
      </c>
      <c r="J399" s="19">
        <v>0</v>
      </c>
    </row>
    <row r="400" spans="1:10" s="1" customFormat="1" x14ac:dyDescent="0.2">
      <c r="A400" s="20"/>
      <c r="B400" s="20"/>
      <c r="C400" s="20"/>
      <c r="D400" s="20"/>
      <c r="E400" s="20" t="s">
        <v>64</v>
      </c>
      <c r="F400" s="36">
        <v>0</v>
      </c>
      <c r="G400" s="20" t="s">
        <v>65</v>
      </c>
      <c r="H400" s="36">
        <v>0</v>
      </c>
      <c r="I400" s="20" t="s">
        <v>66</v>
      </c>
      <c r="J400" s="36">
        <v>0</v>
      </c>
    </row>
    <row r="401" spans="1:10" s="1" customFormat="1" x14ac:dyDescent="0.2">
      <c r="A401" s="20"/>
      <c r="B401" s="20"/>
      <c r="C401" s="20"/>
      <c r="D401" s="20"/>
      <c r="E401" s="20" t="s">
        <v>237</v>
      </c>
      <c r="F401" s="36">
        <v>0</v>
      </c>
      <c r="G401" s="20"/>
      <c r="H401" s="55" t="s">
        <v>238</v>
      </c>
      <c r="I401" s="55"/>
      <c r="J401" s="36">
        <v>0</v>
      </c>
    </row>
    <row r="402" spans="1:10" s="1" customFormat="1" ht="15" thickBot="1" x14ac:dyDescent="0.25">
      <c r="A402" s="2"/>
      <c r="B402" s="2"/>
      <c r="C402" s="2"/>
      <c r="D402" s="2"/>
      <c r="E402" s="2"/>
      <c r="F402" s="2"/>
      <c r="G402" s="2" t="s">
        <v>67</v>
      </c>
      <c r="H402" s="37">
        <v>272</v>
      </c>
      <c r="I402" s="2" t="s">
        <v>68</v>
      </c>
      <c r="J402" s="11">
        <v>0</v>
      </c>
    </row>
    <row r="403" spans="1:10" s="1" customFormat="1" ht="15" thickTop="1" x14ac:dyDescent="0.2">
      <c r="A403" s="38"/>
      <c r="B403" s="38"/>
      <c r="C403" s="38"/>
      <c r="D403" s="38"/>
      <c r="E403" s="38"/>
      <c r="F403" s="38"/>
      <c r="G403" s="38"/>
      <c r="H403" s="38"/>
      <c r="I403" s="38"/>
      <c r="J403" s="38"/>
    </row>
    <row r="404" spans="1:10" s="1" customFormat="1" x14ac:dyDescent="0.2">
      <c r="A404" s="27" t="s">
        <v>202</v>
      </c>
      <c r="B404" s="27"/>
      <c r="C404" s="27"/>
      <c r="D404" s="27" t="s">
        <v>208</v>
      </c>
      <c r="E404" s="27"/>
      <c r="F404" s="60"/>
      <c r="G404" s="60"/>
      <c r="H404" s="28"/>
      <c r="I404" s="27"/>
      <c r="J404" s="29">
        <v>0</v>
      </c>
    </row>
    <row r="405" spans="1:10" s="1" customFormat="1" ht="15" x14ac:dyDescent="0.2">
      <c r="A405" s="21" t="s">
        <v>688</v>
      </c>
      <c r="B405" s="12" t="s">
        <v>9</v>
      </c>
      <c r="C405" s="21" t="s">
        <v>10</v>
      </c>
      <c r="D405" s="21" t="s">
        <v>4</v>
      </c>
      <c r="E405" s="58" t="s">
        <v>41</v>
      </c>
      <c r="F405" s="58"/>
      <c r="G405" s="22" t="s">
        <v>11</v>
      </c>
      <c r="H405" s="12" t="s">
        <v>12</v>
      </c>
      <c r="I405" s="12" t="s">
        <v>13</v>
      </c>
      <c r="J405" s="12" t="s">
        <v>5</v>
      </c>
    </row>
    <row r="406" spans="1:10" s="1" customFormat="1" ht="38.25" x14ac:dyDescent="0.2">
      <c r="A406" s="30" t="s">
        <v>42</v>
      </c>
      <c r="B406" s="31" t="s">
        <v>613</v>
      </c>
      <c r="C406" s="30" t="s">
        <v>16</v>
      </c>
      <c r="D406" s="30" t="s">
        <v>614</v>
      </c>
      <c r="E406" s="59" t="s">
        <v>99</v>
      </c>
      <c r="F406" s="59"/>
      <c r="G406" s="32" t="s">
        <v>21</v>
      </c>
      <c r="H406" s="33">
        <v>1</v>
      </c>
      <c r="I406" s="34">
        <v>0</v>
      </c>
      <c r="J406" s="34">
        <v>0</v>
      </c>
    </row>
    <row r="407" spans="1:10" s="1" customFormat="1" ht="25.5" x14ac:dyDescent="0.2">
      <c r="A407" s="26" t="s">
        <v>44</v>
      </c>
      <c r="B407" s="13" t="s">
        <v>60</v>
      </c>
      <c r="C407" s="26" t="s">
        <v>25</v>
      </c>
      <c r="D407" s="26" t="s">
        <v>61</v>
      </c>
      <c r="E407" s="56" t="s">
        <v>47</v>
      </c>
      <c r="F407" s="56"/>
      <c r="G407" s="14" t="s">
        <v>27</v>
      </c>
      <c r="H407" s="35">
        <v>0.62339999999999995</v>
      </c>
      <c r="I407" s="15">
        <v>0</v>
      </c>
      <c r="J407" s="15">
        <v>0</v>
      </c>
    </row>
    <row r="408" spans="1:10" s="1" customFormat="1" x14ac:dyDescent="0.2">
      <c r="A408" s="26" t="s">
        <v>44</v>
      </c>
      <c r="B408" s="13" t="s">
        <v>50</v>
      </c>
      <c r="C408" s="26" t="s">
        <v>25</v>
      </c>
      <c r="D408" s="26" t="s">
        <v>51</v>
      </c>
      <c r="E408" s="56" t="s">
        <v>47</v>
      </c>
      <c r="F408" s="56"/>
      <c r="G408" s="14" t="s">
        <v>27</v>
      </c>
      <c r="H408" s="35">
        <v>0.62339999999999995</v>
      </c>
      <c r="I408" s="15">
        <v>0</v>
      </c>
      <c r="J408" s="15">
        <v>0</v>
      </c>
    </row>
    <row r="409" spans="1:10" s="1" customFormat="1" ht="38.25" x14ac:dyDescent="0.2">
      <c r="A409" s="17" t="s">
        <v>73</v>
      </c>
      <c r="B409" s="16" t="s">
        <v>101</v>
      </c>
      <c r="C409" s="17" t="s">
        <v>25</v>
      </c>
      <c r="D409" s="17" t="s">
        <v>102</v>
      </c>
      <c r="E409" s="57" t="s">
        <v>81</v>
      </c>
      <c r="F409" s="57"/>
      <c r="G409" s="18" t="s">
        <v>21</v>
      </c>
      <c r="H409" s="39">
        <v>2</v>
      </c>
      <c r="I409" s="19">
        <v>0</v>
      </c>
      <c r="J409" s="19">
        <v>0</v>
      </c>
    </row>
    <row r="410" spans="1:10" s="1" customFormat="1" x14ac:dyDescent="0.2">
      <c r="A410" s="17" t="s">
        <v>73</v>
      </c>
      <c r="B410" s="16" t="s">
        <v>419</v>
      </c>
      <c r="C410" s="17" t="s">
        <v>25</v>
      </c>
      <c r="D410" s="17" t="s">
        <v>420</v>
      </c>
      <c r="E410" s="57" t="s">
        <v>81</v>
      </c>
      <c r="F410" s="57"/>
      <c r="G410" s="18" t="s">
        <v>21</v>
      </c>
      <c r="H410" s="39">
        <v>1</v>
      </c>
      <c r="I410" s="19">
        <v>0</v>
      </c>
      <c r="J410" s="19">
        <v>0</v>
      </c>
    </row>
    <row r="411" spans="1:10" s="1" customFormat="1" x14ac:dyDescent="0.2">
      <c r="A411" s="17" t="s">
        <v>73</v>
      </c>
      <c r="B411" s="16" t="s">
        <v>532</v>
      </c>
      <c r="C411" s="17" t="s">
        <v>25</v>
      </c>
      <c r="D411" s="17" t="s">
        <v>533</v>
      </c>
      <c r="E411" s="57" t="s">
        <v>81</v>
      </c>
      <c r="F411" s="57"/>
      <c r="G411" s="18" t="s">
        <v>21</v>
      </c>
      <c r="H411" s="39">
        <v>1</v>
      </c>
      <c r="I411" s="19">
        <v>0</v>
      </c>
      <c r="J411" s="19">
        <v>0</v>
      </c>
    </row>
    <row r="412" spans="1:10" s="1" customFormat="1" x14ac:dyDescent="0.2">
      <c r="A412" s="20"/>
      <c r="B412" s="20"/>
      <c r="C412" s="20"/>
      <c r="D412" s="20"/>
      <c r="E412" s="20" t="s">
        <v>64</v>
      </c>
      <c r="F412" s="36">
        <v>0</v>
      </c>
      <c r="G412" s="20" t="s">
        <v>65</v>
      </c>
      <c r="H412" s="36">
        <v>0</v>
      </c>
      <c r="I412" s="20" t="s">
        <v>66</v>
      </c>
      <c r="J412" s="36">
        <v>0</v>
      </c>
    </row>
    <row r="413" spans="1:10" s="1" customFormat="1" x14ac:dyDescent="0.2">
      <c r="A413" s="20"/>
      <c r="B413" s="20"/>
      <c r="C413" s="20"/>
      <c r="D413" s="20"/>
      <c r="E413" s="20" t="s">
        <v>237</v>
      </c>
      <c r="F413" s="36">
        <v>0</v>
      </c>
      <c r="G413" s="20"/>
      <c r="H413" s="55" t="s">
        <v>238</v>
      </c>
      <c r="I413" s="55"/>
      <c r="J413" s="36">
        <v>0</v>
      </c>
    </row>
    <row r="414" spans="1:10" s="1" customFormat="1" ht="15" thickBot="1" x14ac:dyDescent="0.25">
      <c r="A414" s="2"/>
      <c r="B414" s="2"/>
      <c r="C414" s="2"/>
      <c r="D414" s="2"/>
      <c r="E414" s="2"/>
      <c r="F414" s="2"/>
      <c r="G414" s="2" t="s">
        <v>67</v>
      </c>
      <c r="H414" s="37">
        <v>235</v>
      </c>
      <c r="I414" s="2" t="s">
        <v>68</v>
      </c>
      <c r="J414" s="11">
        <v>0</v>
      </c>
    </row>
    <row r="415" spans="1:10" s="1" customFormat="1" ht="15" thickTop="1" x14ac:dyDescent="0.2">
      <c r="A415" s="38"/>
      <c r="B415" s="38"/>
      <c r="C415" s="38"/>
      <c r="D415" s="38"/>
      <c r="E415" s="38"/>
      <c r="F415" s="38"/>
      <c r="G415" s="38"/>
      <c r="H415" s="38"/>
      <c r="I415" s="38"/>
      <c r="J415" s="38"/>
    </row>
    <row r="416" spans="1:10" s="1" customFormat="1" ht="15" x14ac:dyDescent="0.2">
      <c r="A416" s="21" t="s">
        <v>689</v>
      </c>
      <c r="B416" s="12" t="s">
        <v>9</v>
      </c>
      <c r="C416" s="21" t="s">
        <v>10</v>
      </c>
      <c r="D416" s="21" t="s">
        <v>4</v>
      </c>
      <c r="E416" s="58" t="s">
        <v>41</v>
      </c>
      <c r="F416" s="58"/>
      <c r="G416" s="22" t="s">
        <v>11</v>
      </c>
      <c r="H416" s="12" t="s">
        <v>12</v>
      </c>
      <c r="I416" s="12" t="s">
        <v>13</v>
      </c>
      <c r="J416" s="12" t="s">
        <v>5</v>
      </c>
    </row>
    <row r="417" spans="1:10" s="1" customFormat="1" ht="25.5" customHeight="1" x14ac:dyDescent="0.2">
      <c r="A417" s="30" t="s">
        <v>42</v>
      </c>
      <c r="B417" s="31" t="s">
        <v>625</v>
      </c>
      <c r="C417" s="30" t="s">
        <v>25</v>
      </c>
      <c r="D417" s="30" t="s">
        <v>626</v>
      </c>
      <c r="E417" s="59" t="s">
        <v>99</v>
      </c>
      <c r="F417" s="59"/>
      <c r="G417" s="32" t="s">
        <v>21</v>
      </c>
      <c r="H417" s="33">
        <v>1</v>
      </c>
      <c r="I417" s="34">
        <v>0</v>
      </c>
      <c r="J417" s="34">
        <v>0</v>
      </c>
    </row>
    <row r="418" spans="1:10" s="1" customFormat="1" ht="25.5" x14ac:dyDescent="0.2">
      <c r="A418" s="26" t="s">
        <v>44</v>
      </c>
      <c r="B418" s="13" t="s">
        <v>60</v>
      </c>
      <c r="C418" s="26" t="s">
        <v>25</v>
      </c>
      <c r="D418" s="26" t="s">
        <v>61</v>
      </c>
      <c r="E418" s="56" t="s">
        <v>47</v>
      </c>
      <c r="F418" s="56"/>
      <c r="G418" s="14" t="s">
        <v>27</v>
      </c>
      <c r="H418" s="35">
        <v>0.62339999999999995</v>
      </c>
      <c r="I418" s="15">
        <v>0</v>
      </c>
      <c r="J418" s="15">
        <v>0</v>
      </c>
    </row>
    <row r="419" spans="1:10" s="1" customFormat="1" x14ac:dyDescent="0.2">
      <c r="A419" s="26" t="s">
        <v>44</v>
      </c>
      <c r="B419" s="13" t="s">
        <v>50</v>
      </c>
      <c r="C419" s="26" t="s">
        <v>25</v>
      </c>
      <c r="D419" s="26" t="s">
        <v>51</v>
      </c>
      <c r="E419" s="56" t="s">
        <v>47</v>
      </c>
      <c r="F419" s="56"/>
      <c r="G419" s="14" t="s">
        <v>27</v>
      </c>
      <c r="H419" s="35">
        <v>0.62339999999999995</v>
      </c>
      <c r="I419" s="15">
        <v>0</v>
      </c>
      <c r="J419" s="15">
        <v>0</v>
      </c>
    </row>
    <row r="420" spans="1:10" s="1" customFormat="1" ht="38.25" x14ac:dyDescent="0.2">
      <c r="A420" s="17" t="s">
        <v>73</v>
      </c>
      <c r="B420" s="16" t="s">
        <v>101</v>
      </c>
      <c r="C420" s="17" t="s">
        <v>25</v>
      </c>
      <c r="D420" s="17" t="s">
        <v>102</v>
      </c>
      <c r="E420" s="57" t="s">
        <v>81</v>
      </c>
      <c r="F420" s="57"/>
      <c r="G420" s="18" t="s">
        <v>21</v>
      </c>
      <c r="H420" s="39">
        <v>2</v>
      </c>
      <c r="I420" s="19">
        <v>0</v>
      </c>
      <c r="J420" s="19">
        <v>0</v>
      </c>
    </row>
    <row r="421" spans="1:10" s="1" customFormat="1" x14ac:dyDescent="0.2">
      <c r="A421" s="17" t="s">
        <v>73</v>
      </c>
      <c r="B421" s="16" t="s">
        <v>532</v>
      </c>
      <c r="C421" s="17" t="s">
        <v>25</v>
      </c>
      <c r="D421" s="17" t="s">
        <v>533</v>
      </c>
      <c r="E421" s="57" t="s">
        <v>81</v>
      </c>
      <c r="F421" s="57"/>
      <c r="G421" s="18" t="s">
        <v>21</v>
      </c>
      <c r="H421" s="39">
        <v>1</v>
      </c>
      <c r="I421" s="19">
        <v>0</v>
      </c>
      <c r="J421" s="19">
        <v>0</v>
      </c>
    </row>
    <row r="422" spans="1:10" s="1" customFormat="1" x14ac:dyDescent="0.2">
      <c r="A422" s="20"/>
      <c r="B422" s="20"/>
      <c r="C422" s="20"/>
      <c r="D422" s="20"/>
      <c r="E422" s="20" t="s">
        <v>64</v>
      </c>
      <c r="F422" s="36">
        <v>0</v>
      </c>
      <c r="G422" s="20" t="s">
        <v>65</v>
      </c>
      <c r="H422" s="36">
        <v>0</v>
      </c>
      <c r="I422" s="20" t="s">
        <v>66</v>
      </c>
      <c r="J422" s="36">
        <v>0</v>
      </c>
    </row>
    <row r="423" spans="1:10" s="1" customFormat="1" x14ac:dyDescent="0.2">
      <c r="A423" s="20"/>
      <c r="B423" s="20"/>
      <c r="C423" s="20"/>
      <c r="D423" s="20"/>
      <c r="E423" s="20" t="s">
        <v>237</v>
      </c>
      <c r="F423" s="36">
        <v>0</v>
      </c>
      <c r="G423" s="20"/>
      <c r="H423" s="55" t="s">
        <v>238</v>
      </c>
      <c r="I423" s="55"/>
      <c r="J423" s="36">
        <v>0</v>
      </c>
    </row>
    <row r="424" spans="1:10" s="1" customFormat="1" ht="15" thickBot="1" x14ac:dyDescent="0.25">
      <c r="A424" s="2"/>
      <c r="B424" s="2"/>
      <c r="C424" s="2"/>
      <c r="D424" s="2"/>
      <c r="E424" s="2"/>
      <c r="F424" s="2"/>
      <c r="G424" s="2" t="s">
        <v>67</v>
      </c>
      <c r="H424" s="37">
        <v>152</v>
      </c>
      <c r="I424" s="2" t="s">
        <v>68</v>
      </c>
      <c r="J424" s="11">
        <v>0</v>
      </c>
    </row>
    <row r="425" spans="1:10" s="1" customFormat="1" ht="15" thickTop="1" x14ac:dyDescent="0.2">
      <c r="A425" s="38"/>
      <c r="B425" s="38"/>
      <c r="C425" s="38"/>
      <c r="D425" s="38"/>
      <c r="E425" s="38"/>
      <c r="F425" s="38"/>
      <c r="G425" s="38"/>
      <c r="H425" s="38"/>
      <c r="I425" s="38"/>
      <c r="J425" s="38"/>
    </row>
    <row r="426" spans="1:10" s="1" customFormat="1" ht="15" x14ac:dyDescent="0.2">
      <c r="A426" s="21" t="s">
        <v>690</v>
      </c>
      <c r="B426" s="12" t="s">
        <v>9</v>
      </c>
      <c r="C426" s="21" t="s">
        <v>10</v>
      </c>
      <c r="D426" s="21" t="s">
        <v>4</v>
      </c>
      <c r="E426" s="58" t="s">
        <v>41</v>
      </c>
      <c r="F426" s="58"/>
      <c r="G426" s="22" t="s">
        <v>11</v>
      </c>
      <c r="H426" s="12" t="s">
        <v>12</v>
      </c>
      <c r="I426" s="12" t="s">
        <v>13</v>
      </c>
      <c r="J426" s="12" t="s">
        <v>5</v>
      </c>
    </row>
    <row r="427" spans="1:10" s="1" customFormat="1" ht="25.5" customHeight="1" x14ac:dyDescent="0.2">
      <c r="A427" s="30" t="s">
        <v>42</v>
      </c>
      <c r="B427" s="31" t="s">
        <v>644</v>
      </c>
      <c r="C427" s="30" t="s">
        <v>16</v>
      </c>
      <c r="D427" s="30" t="s">
        <v>463</v>
      </c>
      <c r="E427" s="59" t="s">
        <v>99</v>
      </c>
      <c r="F427" s="59"/>
      <c r="G427" s="32" t="s">
        <v>211</v>
      </c>
      <c r="H427" s="33">
        <v>1</v>
      </c>
      <c r="I427" s="34">
        <v>0</v>
      </c>
      <c r="J427" s="34">
        <v>0</v>
      </c>
    </row>
    <row r="428" spans="1:10" s="1" customFormat="1" x14ac:dyDescent="0.2">
      <c r="A428" s="26" t="s">
        <v>44</v>
      </c>
      <c r="B428" s="13" t="s">
        <v>50</v>
      </c>
      <c r="C428" s="26" t="s">
        <v>25</v>
      </c>
      <c r="D428" s="26" t="s">
        <v>51</v>
      </c>
      <c r="E428" s="56" t="s">
        <v>47</v>
      </c>
      <c r="F428" s="56"/>
      <c r="G428" s="14" t="s">
        <v>27</v>
      </c>
      <c r="H428" s="35">
        <v>0.53849999999999998</v>
      </c>
      <c r="I428" s="15">
        <v>0</v>
      </c>
      <c r="J428" s="15">
        <v>0</v>
      </c>
    </row>
    <row r="429" spans="1:10" s="1" customFormat="1" ht="25.5" x14ac:dyDescent="0.2">
      <c r="A429" s="26" t="s">
        <v>44</v>
      </c>
      <c r="B429" s="13" t="s">
        <v>60</v>
      </c>
      <c r="C429" s="26" t="s">
        <v>25</v>
      </c>
      <c r="D429" s="26" t="s">
        <v>61</v>
      </c>
      <c r="E429" s="56" t="s">
        <v>47</v>
      </c>
      <c r="F429" s="56"/>
      <c r="G429" s="14" t="s">
        <v>27</v>
      </c>
      <c r="H429" s="35">
        <v>0.53849999999999998</v>
      </c>
      <c r="I429" s="15">
        <v>0</v>
      </c>
      <c r="J429" s="15">
        <v>0</v>
      </c>
    </row>
    <row r="430" spans="1:10" s="1" customFormat="1" ht="38.25" x14ac:dyDescent="0.2">
      <c r="A430" s="17" t="s">
        <v>73</v>
      </c>
      <c r="B430" s="16" t="s">
        <v>101</v>
      </c>
      <c r="C430" s="17" t="s">
        <v>25</v>
      </c>
      <c r="D430" s="17" t="s">
        <v>102</v>
      </c>
      <c r="E430" s="57" t="s">
        <v>81</v>
      </c>
      <c r="F430" s="57"/>
      <c r="G430" s="18" t="s">
        <v>21</v>
      </c>
      <c r="H430" s="39">
        <v>2</v>
      </c>
      <c r="I430" s="19">
        <v>0</v>
      </c>
      <c r="J430" s="19">
        <v>0</v>
      </c>
    </row>
    <row r="431" spans="1:10" s="1" customFormat="1" ht="25.5" x14ac:dyDescent="0.2">
      <c r="A431" s="17" t="s">
        <v>73</v>
      </c>
      <c r="B431" s="16" t="s">
        <v>554</v>
      </c>
      <c r="C431" s="17" t="s">
        <v>25</v>
      </c>
      <c r="D431" s="17" t="s">
        <v>555</v>
      </c>
      <c r="E431" s="57" t="s">
        <v>81</v>
      </c>
      <c r="F431" s="57"/>
      <c r="G431" s="18" t="s">
        <v>21</v>
      </c>
      <c r="H431" s="39">
        <v>1</v>
      </c>
      <c r="I431" s="19">
        <v>0</v>
      </c>
      <c r="J431" s="19">
        <v>0</v>
      </c>
    </row>
    <row r="432" spans="1:10" s="1" customFormat="1" x14ac:dyDescent="0.2">
      <c r="A432" s="20"/>
      <c r="B432" s="20"/>
      <c r="C432" s="20"/>
      <c r="D432" s="20"/>
      <c r="E432" s="20" t="s">
        <v>64</v>
      </c>
      <c r="F432" s="36">
        <v>0</v>
      </c>
      <c r="G432" s="20" t="s">
        <v>65</v>
      </c>
      <c r="H432" s="36">
        <v>0</v>
      </c>
      <c r="I432" s="20" t="s">
        <v>66</v>
      </c>
      <c r="J432" s="36">
        <v>0</v>
      </c>
    </row>
    <row r="433" spans="1:10" s="1" customFormat="1" x14ac:dyDescent="0.2">
      <c r="A433" s="20"/>
      <c r="B433" s="20"/>
      <c r="C433" s="20"/>
      <c r="D433" s="20"/>
      <c r="E433" s="20" t="s">
        <v>237</v>
      </c>
      <c r="F433" s="36">
        <v>0</v>
      </c>
      <c r="G433" s="20"/>
      <c r="H433" s="55" t="s">
        <v>238</v>
      </c>
      <c r="I433" s="55"/>
      <c r="J433" s="36">
        <v>0</v>
      </c>
    </row>
    <row r="434" spans="1:10" s="1" customFormat="1" ht="15" thickBot="1" x14ac:dyDescent="0.25">
      <c r="A434" s="2"/>
      <c r="B434" s="2"/>
      <c r="C434" s="2"/>
      <c r="D434" s="2"/>
      <c r="E434" s="2"/>
      <c r="F434" s="2"/>
      <c r="G434" s="2" t="s">
        <v>67</v>
      </c>
      <c r="H434" s="37">
        <v>36</v>
      </c>
      <c r="I434" s="2" t="s">
        <v>68</v>
      </c>
      <c r="J434" s="11">
        <v>0</v>
      </c>
    </row>
    <row r="435" spans="1:10" s="1" customFormat="1" ht="15" thickTop="1" x14ac:dyDescent="0.2">
      <c r="A435" s="38"/>
      <c r="B435" s="38"/>
      <c r="C435" s="38"/>
      <c r="D435" s="38"/>
      <c r="E435" s="38"/>
      <c r="F435" s="38"/>
      <c r="G435" s="38"/>
      <c r="H435" s="38"/>
      <c r="I435" s="38"/>
      <c r="J435" s="38"/>
    </row>
    <row r="436" spans="1:10" s="1" customFormat="1" ht="15" x14ac:dyDescent="0.2">
      <c r="A436" s="21" t="s">
        <v>691</v>
      </c>
      <c r="B436" s="12" t="s">
        <v>9</v>
      </c>
      <c r="C436" s="21" t="s">
        <v>10</v>
      </c>
      <c r="D436" s="21" t="s">
        <v>4</v>
      </c>
      <c r="E436" s="58" t="s">
        <v>41</v>
      </c>
      <c r="F436" s="58"/>
      <c r="G436" s="22" t="s">
        <v>11</v>
      </c>
      <c r="H436" s="12" t="s">
        <v>12</v>
      </c>
      <c r="I436" s="12" t="s">
        <v>13</v>
      </c>
      <c r="J436" s="12" t="s">
        <v>5</v>
      </c>
    </row>
    <row r="437" spans="1:10" s="1" customFormat="1" ht="25.5" customHeight="1" x14ac:dyDescent="0.2">
      <c r="A437" s="30" t="s">
        <v>42</v>
      </c>
      <c r="B437" s="31" t="s">
        <v>659</v>
      </c>
      <c r="C437" s="30" t="s">
        <v>16</v>
      </c>
      <c r="D437" s="30" t="s">
        <v>464</v>
      </c>
      <c r="E437" s="59" t="s">
        <v>99</v>
      </c>
      <c r="F437" s="59"/>
      <c r="G437" s="32" t="s">
        <v>21</v>
      </c>
      <c r="H437" s="33">
        <v>1</v>
      </c>
      <c r="I437" s="34">
        <v>0</v>
      </c>
      <c r="J437" s="34">
        <v>0</v>
      </c>
    </row>
    <row r="438" spans="1:10" s="1" customFormat="1" ht="25.5" x14ac:dyDescent="0.2">
      <c r="A438" s="26" t="s">
        <v>44</v>
      </c>
      <c r="B438" s="13" t="s">
        <v>60</v>
      </c>
      <c r="C438" s="26" t="s">
        <v>25</v>
      </c>
      <c r="D438" s="26" t="s">
        <v>61</v>
      </c>
      <c r="E438" s="56" t="s">
        <v>47</v>
      </c>
      <c r="F438" s="56"/>
      <c r="G438" s="14" t="s">
        <v>27</v>
      </c>
      <c r="H438" s="35">
        <v>0.53849999999999998</v>
      </c>
      <c r="I438" s="15">
        <v>0</v>
      </c>
      <c r="J438" s="15">
        <v>0</v>
      </c>
    </row>
    <row r="439" spans="1:10" s="1" customFormat="1" x14ac:dyDescent="0.2">
      <c r="A439" s="26" t="s">
        <v>44</v>
      </c>
      <c r="B439" s="13" t="s">
        <v>50</v>
      </c>
      <c r="C439" s="26" t="s">
        <v>25</v>
      </c>
      <c r="D439" s="26" t="s">
        <v>51</v>
      </c>
      <c r="E439" s="56" t="s">
        <v>47</v>
      </c>
      <c r="F439" s="56"/>
      <c r="G439" s="14" t="s">
        <v>27</v>
      </c>
      <c r="H439" s="35">
        <v>0.53849999999999998</v>
      </c>
      <c r="I439" s="15">
        <v>0</v>
      </c>
      <c r="J439" s="15">
        <v>0</v>
      </c>
    </row>
    <row r="440" spans="1:10" s="1" customFormat="1" ht="38.25" x14ac:dyDescent="0.2">
      <c r="A440" s="17" t="s">
        <v>73</v>
      </c>
      <c r="B440" s="16" t="s">
        <v>101</v>
      </c>
      <c r="C440" s="17" t="s">
        <v>25</v>
      </c>
      <c r="D440" s="17" t="s">
        <v>102</v>
      </c>
      <c r="E440" s="57" t="s">
        <v>81</v>
      </c>
      <c r="F440" s="57"/>
      <c r="G440" s="18" t="s">
        <v>21</v>
      </c>
      <c r="H440" s="39">
        <v>2</v>
      </c>
      <c r="I440" s="19">
        <v>0</v>
      </c>
      <c r="J440" s="19">
        <v>0</v>
      </c>
    </row>
    <row r="441" spans="1:10" s="1" customFormat="1" x14ac:dyDescent="0.2">
      <c r="A441" s="17" t="s">
        <v>73</v>
      </c>
      <c r="B441" s="16" t="s">
        <v>576</v>
      </c>
      <c r="C441" s="17" t="s">
        <v>16</v>
      </c>
      <c r="D441" s="17" t="s">
        <v>577</v>
      </c>
      <c r="E441" s="57" t="s">
        <v>81</v>
      </c>
      <c r="F441" s="57"/>
      <c r="G441" s="18" t="s">
        <v>21</v>
      </c>
      <c r="H441" s="39">
        <v>1</v>
      </c>
      <c r="I441" s="19">
        <v>0</v>
      </c>
      <c r="J441" s="19">
        <v>0</v>
      </c>
    </row>
    <row r="442" spans="1:10" s="1" customFormat="1" x14ac:dyDescent="0.2">
      <c r="A442" s="20"/>
      <c r="B442" s="20"/>
      <c r="C442" s="20"/>
      <c r="D442" s="20"/>
      <c r="E442" s="20" t="s">
        <v>64</v>
      </c>
      <c r="F442" s="36">
        <v>0</v>
      </c>
      <c r="G442" s="20" t="s">
        <v>65</v>
      </c>
      <c r="H442" s="36">
        <v>0</v>
      </c>
      <c r="I442" s="20" t="s">
        <v>66</v>
      </c>
      <c r="J442" s="36">
        <v>0</v>
      </c>
    </row>
    <row r="443" spans="1:10" s="1" customFormat="1" x14ac:dyDescent="0.2">
      <c r="A443" s="20"/>
      <c r="B443" s="20"/>
      <c r="C443" s="20"/>
      <c r="D443" s="20"/>
      <c r="E443" s="20" t="s">
        <v>237</v>
      </c>
      <c r="F443" s="36">
        <v>0</v>
      </c>
      <c r="G443" s="20"/>
      <c r="H443" s="55" t="s">
        <v>238</v>
      </c>
      <c r="I443" s="55"/>
      <c r="J443" s="36">
        <v>0</v>
      </c>
    </row>
    <row r="444" spans="1:10" s="1" customFormat="1" ht="15" thickBot="1" x14ac:dyDescent="0.25">
      <c r="A444" s="2"/>
      <c r="B444" s="2"/>
      <c r="C444" s="2"/>
      <c r="D444" s="2"/>
      <c r="E444" s="2"/>
      <c r="F444" s="2"/>
      <c r="G444" s="2" t="s">
        <v>67</v>
      </c>
      <c r="H444" s="37">
        <v>14</v>
      </c>
      <c r="I444" s="2" t="s">
        <v>68</v>
      </c>
      <c r="J444" s="11">
        <v>0</v>
      </c>
    </row>
    <row r="445" spans="1:10" s="1" customFormat="1" ht="15" thickTop="1" x14ac:dyDescent="0.2">
      <c r="A445" s="38"/>
      <c r="B445" s="38"/>
      <c r="C445" s="38"/>
      <c r="D445" s="38"/>
      <c r="E445" s="38"/>
      <c r="F445" s="38"/>
      <c r="G445" s="38"/>
      <c r="H445" s="38"/>
      <c r="I445" s="38"/>
      <c r="J445" s="38"/>
    </row>
    <row r="446" spans="1:10" s="1" customFormat="1" x14ac:dyDescent="0.2">
      <c r="A446" s="27" t="s">
        <v>128</v>
      </c>
      <c r="B446" s="27"/>
      <c r="C446" s="27"/>
      <c r="D446" s="27" t="s">
        <v>209</v>
      </c>
      <c r="E446" s="27"/>
      <c r="F446" s="60"/>
      <c r="G446" s="60"/>
      <c r="H446" s="28"/>
      <c r="I446" s="27"/>
      <c r="J446" s="29">
        <v>0</v>
      </c>
    </row>
    <row r="447" spans="1:10" s="1" customFormat="1" ht="15" x14ac:dyDescent="0.2">
      <c r="A447" s="21" t="s">
        <v>129</v>
      </c>
      <c r="B447" s="12" t="s">
        <v>9</v>
      </c>
      <c r="C447" s="21" t="s">
        <v>10</v>
      </c>
      <c r="D447" s="21" t="s">
        <v>4</v>
      </c>
      <c r="E447" s="58" t="s">
        <v>41</v>
      </c>
      <c r="F447" s="58"/>
      <c r="G447" s="22" t="s">
        <v>11</v>
      </c>
      <c r="H447" s="12" t="s">
        <v>12</v>
      </c>
      <c r="I447" s="12" t="s">
        <v>13</v>
      </c>
      <c r="J447" s="12" t="s">
        <v>5</v>
      </c>
    </row>
    <row r="448" spans="1:10" s="1" customFormat="1" ht="38.25" x14ac:dyDescent="0.2">
      <c r="A448" s="30" t="s">
        <v>42</v>
      </c>
      <c r="B448" s="31" t="s">
        <v>327</v>
      </c>
      <c r="C448" s="30" t="s">
        <v>25</v>
      </c>
      <c r="D448" s="30" t="s">
        <v>591</v>
      </c>
      <c r="E448" s="59" t="s">
        <v>99</v>
      </c>
      <c r="F448" s="59"/>
      <c r="G448" s="32" t="s">
        <v>39</v>
      </c>
      <c r="H448" s="33">
        <v>1</v>
      </c>
      <c r="I448" s="34">
        <v>0</v>
      </c>
      <c r="J448" s="34">
        <v>0</v>
      </c>
    </row>
    <row r="449" spans="1:10" s="1" customFormat="1" ht="25.5" x14ac:dyDescent="0.2">
      <c r="A449" s="26" t="s">
        <v>44</v>
      </c>
      <c r="B449" s="13" t="s">
        <v>60</v>
      </c>
      <c r="C449" s="26" t="s">
        <v>25</v>
      </c>
      <c r="D449" s="26" t="s">
        <v>61</v>
      </c>
      <c r="E449" s="56" t="s">
        <v>47</v>
      </c>
      <c r="F449" s="56"/>
      <c r="G449" s="14" t="s">
        <v>27</v>
      </c>
      <c r="H449" s="35">
        <v>2.9000000000000001E-2</v>
      </c>
      <c r="I449" s="15">
        <v>0</v>
      </c>
      <c r="J449" s="15">
        <v>0</v>
      </c>
    </row>
    <row r="450" spans="1:10" s="1" customFormat="1" x14ac:dyDescent="0.2">
      <c r="A450" s="26" t="s">
        <v>44</v>
      </c>
      <c r="B450" s="13" t="s">
        <v>50</v>
      </c>
      <c r="C450" s="26" t="s">
        <v>25</v>
      </c>
      <c r="D450" s="26" t="s">
        <v>51</v>
      </c>
      <c r="E450" s="56" t="s">
        <v>47</v>
      </c>
      <c r="F450" s="56"/>
      <c r="G450" s="14" t="s">
        <v>27</v>
      </c>
      <c r="H450" s="35">
        <v>2.9000000000000001E-2</v>
      </c>
      <c r="I450" s="15">
        <v>0</v>
      </c>
      <c r="J450" s="15">
        <v>0</v>
      </c>
    </row>
    <row r="451" spans="1:10" s="1" customFormat="1" ht="38.25" x14ac:dyDescent="0.2">
      <c r="A451" s="17" t="s">
        <v>73</v>
      </c>
      <c r="B451" s="16" t="s">
        <v>328</v>
      </c>
      <c r="C451" s="17" t="s">
        <v>25</v>
      </c>
      <c r="D451" s="17" t="s">
        <v>329</v>
      </c>
      <c r="E451" s="57" t="s">
        <v>81</v>
      </c>
      <c r="F451" s="57"/>
      <c r="G451" s="18" t="s">
        <v>39</v>
      </c>
      <c r="H451" s="39">
        <v>1.2434000000000001</v>
      </c>
      <c r="I451" s="19">
        <v>0</v>
      </c>
      <c r="J451" s="19">
        <v>0</v>
      </c>
    </row>
    <row r="452" spans="1:10" s="1" customFormat="1" ht="25.5" x14ac:dyDescent="0.2">
      <c r="A452" s="17" t="s">
        <v>73</v>
      </c>
      <c r="B452" s="16" t="s">
        <v>103</v>
      </c>
      <c r="C452" s="17" t="s">
        <v>25</v>
      </c>
      <c r="D452" s="17" t="s">
        <v>104</v>
      </c>
      <c r="E452" s="57" t="s">
        <v>81</v>
      </c>
      <c r="F452" s="57"/>
      <c r="G452" s="18" t="s">
        <v>21</v>
      </c>
      <c r="H452" s="39">
        <v>9.4000000000000004E-3</v>
      </c>
      <c r="I452" s="19">
        <v>0</v>
      </c>
      <c r="J452" s="19">
        <v>0</v>
      </c>
    </row>
    <row r="453" spans="1:10" s="1" customFormat="1" x14ac:dyDescent="0.2">
      <c r="A453" s="20"/>
      <c r="B453" s="20"/>
      <c r="C453" s="20"/>
      <c r="D453" s="20"/>
      <c r="E453" s="20" t="s">
        <v>64</v>
      </c>
      <c r="F453" s="36">
        <v>0</v>
      </c>
      <c r="G453" s="20" t="s">
        <v>65</v>
      </c>
      <c r="H453" s="36">
        <v>0</v>
      </c>
      <c r="I453" s="20" t="s">
        <v>66</v>
      </c>
      <c r="J453" s="36">
        <v>0</v>
      </c>
    </row>
    <row r="454" spans="1:10" s="1" customFormat="1" x14ac:dyDescent="0.2">
      <c r="A454" s="20"/>
      <c r="B454" s="20"/>
      <c r="C454" s="20"/>
      <c r="D454" s="20"/>
      <c r="E454" s="20" t="s">
        <v>237</v>
      </c>
      <c r="F454" s="36">
        <v>0</v>
      </c>
      <c r="G454" s="20"/>
      <c r="H454" s="55" t="s">
        <v>238</v>
      </c>
      <c r="I454" s="55"/>
      <c r="J454" s="36">
        <v>0</v>
      </c>
    </row>
    <row r="455" spans="1:10" s="1" customFormat="1" ht="15" thickBot="1" x14ac:dyDescent="0.25">
      <c r="A455" s="2"/>
      <c r="B455" s="2"/>
      <c r="C455" s="2"/>
      <c r="D455" s="2"/>
      <c r="E455" s="2"/>
      <c r="F455" s="2"/>
      <c r="G455" s="2" t="s">
        <v>67</v>
      </c>
      <c r="H455" s="37">
        <v>17500</v>
      </c>
      <c r="I455" s="2" t="s">
        <v>68</v>
      </c>
      <c r="J455" s="11">
        <v>0</v>
      </c>
    </row>
    <row r="456" spans="1:10" s="1" customFormat="1" ht="15" thickTop="1" x14ac:dyDescent="0.2">
      <c r="A456" s="38"/>
      <c r="B456" s="38"/>
      <c r="C456" s="38"/>
      <c r="D456" s="38"/>
      <c r="E456" s="38"/>
      <c r="F456" s="38"/>
      <c r="G456" s="38"/>
      <c r="H456" s="38"/>
      <c r="I456" s="38"/>
      <c r="J456" s="38"/>
    </row>
    <row r="457" spans="1:10" s="1" customFormat="1" ht="15" x14ac:dyDescent="0.2">
      <c r="A457" s="21" t="s">
        <v>256</v>
      </c>
      <c r="B457" s="12" t="s">
        <v>9</v>
      </c>
      <c r="C457" s="21" t="s">
        <v>10</v>
      </c>
      <c r="D457" s="21" t="s">
        <v>4</v>
      </c>
      <c r="E457" s="58" t="s">
        <v>41</v>
      </c>
      <c r="F457" s="58"/>
      <c r="G457" s="22" t="s">
        <v>11</v>
      </c>
      <c r="H457" s="12" t="s">
        <v>12</v>
      </c>
      <c r="I457" s="12" t="s">
        <v>13</v>
      </c>
      <c r="J457" s="12" t="s">
        <v>5</v>
      </c>
    </row>
    <row r="458" spans="1:10" s="1" customFormat="1" ht="38.25" x14ac:dyDescent="0.2">
      <c r="A458" s="30" t="s">
        <v>42</v>
      </c>
      <c r="B458" s="31" t="s">
        <v>656</v>
      </c>
      <c r="C458" s="30" t="s">
        <v>16</v>
      </c>
      <c r="D458" s="30" t="s">
        <v>458</v>
      </c>
      <c r="E458" s="59" t="s">
        <v>99</v>
      </c>
      <c r="F458" s="59"/>
      <c r="G458" s="32" t="s">
        <v>39</v>
      </c>
      <c r="H458" s="33">
        <v>1</v>
      </c>
      <c r="I458" s="34">
        <v>0</v>
      </c>
      <c r="J458" s="34">
        <v>0</v>
      </c>
    </row>
    <row r="459" spans="1:10" s="1" customFormat="1" ht="25.5" x14ac:dyDescent="0.2">
      <c r="A459" s="26" t="s">
        <v>44</v>
      </c>
      <c r="B459" s="13" t="s">
        <v>60</v>
      </c>
      <c r="C459" s="26" t="s">
        <v>25</v>
      </c>
      <c r="D459" s="26" t="s">
        <v>61</v>
      </c>
      <c r="E459" s="56" t="s">
        <v>47</v>
      </c>
      <c r="F459" s="56"/>
      <c r="G459" s="14" t="s">
        <v>27</v>
      </c>
      <c r="H459" s="35">
        <v>0.03</v>
      </c>
      <c r="I459" s="15">
        <v>0</v>
      </c>
      <c r="J459" s="15">
        <v>0</v>
      </c>
    </row>
    <row r="460" spans="1:10" s="1" customFormat="1" x14ac:dyDescent="0.2">
      <c r="A460" s="26" t="s">
        <v>44</v>
      </c>
      <c r="B460" s="13" t="s">
        <v>50</v>
      </c>
      <c r="C460" s="26" t="s">
        <v>25</v>
      </c>
      <c r="D460" s="26" t="s">
        <v>51</v>
      </c>
      <c r="E460" s="56" t="s">
        <v>47</v>
      </c>
      <c r="F460" s="56"/>
      <c r="G460" s="14" t="s">
        <v>27</v>
      </c>
      <c r="H460" s="35">
        <v>0.03</v>
      </c>
      <c r="I460" s="15">
        <v>0</v>
      </c>
      <c r="J460" s="15">
        <v>0</v>
      </c>
    </row>
    <row r="461" spans="1:10" s="1" customFormat="1" ht="25.5" x14ac:dyDescent="0.2">
      <c r="A461" s="17" t="s">
        <v>73</v>
      </c>
      <c r="B461" s="16" t="s">
        <v>103</v>
      </c>
      <c r="C461" s="17" t="s">
        <v>25</v>
      </c>
      <c r="D461" s="17" t="s">
        <v>104</v>
      </c>
      <c r="E461" s="57" t="s">
        <v>81</v>
      </c>
      <c r="F461" s="57"/>
      <c r="G461" s="18" t="s">
        <v>21</v>
      </c>
      <c r="H461" s="39">
        <v>8.9999999999999993E-3</v>
      </c>
      <c r="I461" s="19">
        <v>0</v>
      </c>
      <c r="J461" s="19">
        <v>0</v>
      </c>
    </row>
    <row r="462" spans="1:10" s="1" customFormat="1" ht="38.25" x14ac:dyDescent="0.2">
      <c r="A462" s="17" t="s">
        <v>73</v>
      </c>
      <c r="B462" s="16" t="s">
        <v>567</v>
      </c>
      <c r="C462" s="17" t="s">
        <v>520</v>
      </c>
      <c r="D462" s="17" t="s">
        <v>836</v>
      </c>
      <c r="E462" s="57" t="s">
        <v>81</v>
      </c>
      <c r="F462" s="57"/>
      <c r="G462" s="18" t="s">
        <v>39</v>
      </c>
      <c r="H462" s="39">
        <v>1.19</v>
      </c>
      <c r="I462" s="19">
        <v>0</v>
      </c>
      <c r="J462" s="19">
        <v>0</v>
      </c>
    </row>
    <row r="463" spans="1:10" s="1" customFormat="1" x14ac:dyDescent="0.2">
      <c r="A463" s="20"/>
      <c r="B463" s="20"/>
      <c r="C463" s="20"/>
      <c r="D463" s="20"/>
      <c r="E463" s="20" t="s">
        <v>64</v>
      </c>
      <c r="F463" s="36">
        <v>0</v>
      </c>
      <c r="G463" s="20" t="s">
        <v>65</v>
      </c>
      <c r="H463" s="36">
        <v>0</v>
      </c>
      <c r="I463" s="20" t="s">
        <v>66</v>
      </c>
      <c r="J463" s="36">
        <v>0</v>
      </c>
    </row>
    <row r="464" spans="1:10" s="1" customFormat="1" x14ac:dyDescent="0.2">
      <c r="A464" s="20"/>
      <c r="B464" s="20"/>
      <c r="C464" s="20"/>
      <c r="D464" s="20"/>
      <c r="E464" s="20" t="s">
        <v>237</v>
      </c>
      <c r="F464" s="36">
        <v>0</v>
      </c>
      <c r="G464" s="20"/>
      <c r="H464" s="55" t="s">
        <v>238</v>
      </c>
      <c r="I464" s="55"/>
      <c r="J464" s="36">
        <v>0</v>
      </c>
    </row>
    <row r="465" spans="1:10" s="1" customFormat="1" ht="15" thickBot="1" x14ac:dyDescent="0.25">
      <c r="A465" s="2"/>
      <c r="B465" s="2"/>
      <c r="C465" s="2"/>
      <c r="D465" s="2"/>
      <c r="E465" s="2"/>
      <c r="F465" s="2"/>
      <c r="G465" s="2" t="s">
        <v>67</v>
      </c>
      <c r="H465" s="37">
        <v>135</v>
      </c>
      <c r="I465" s="2" t="s">
        <v>68</v>
      </c>
      <c r="J465" s="11">
        <v>0</v>
      </c>
    </row>
    <row r="466" spans="1:10" s="1" customFormat="1" ht="15" thickTop="1" x14ac:dyDescent="0.2">
      <c r="A466" s="38"/>
      <c r="B466" s="38"/>
      <c r="C466" s="38"/>
      <c r="D466" s="38"/>
      <c r="E466" s="38"/>
      <c r="F466" s="38"/>
      <c r="G466" s="38"/>
      <c r="H466" s="38"/>
      <c r="I466" s="38"/>
      <c r="J466" s="38"/>
    </row>
    <row r="467" spans="1:10" s="1" customFormat="1" ht="15" x14ac:dyDescent="0.2">
      <c r="A467" s="21" t="s">
        <v>257</v>
      </c>
      <c r="B467" s="12" t="s">
        <v>9</v>
      </c>
      <c r="C467" s="21" t="s">
        <v>10</v>
      </c>
      <c r="D467" s="21" t="s">
        <v>4</v>
      </c>
      <c r="E467" s="58" t="s">
        <v>41</v>
      </c>
      <c r="F467" s="58"/>
      <c r="G467" s="22" t="s">
        <v>11</v>
      </c>
      <c r="H467" s="12" t="s">
        <v>12</v>
      </c>
      <c r="I467" s="12" t="s">
        <v>13</v>
      </c>
      <c r="J467" s="12" t="s">
        <v>5</v>
      </c>
    </row>
    <row r="468" spans="1:10" s="1" customFormat="1" ht="38.25" x14ac:dyDescent="0.2">
      <c r="A468" s="30" t="s">
        <v>42</v>
      </c>
      <c r="B468" s="31" t="s">
        <v>595</v>
      </c>
      <c r="C468" s="30" t="s">
        <v>16</v>
      </c>
      <c r="D468" s="30" t="s">
        <v>596</v>
      </c>
      <c r="E468" s="59" t="s">
        <v>99</v>
      </c>
      <c r="F468" s="59"/>
      <c r="G468" s="32" t="s">
        <v>39</v>
      </c>
      <c r="H468" s="33">
        <v>1</v>
      </c>
      <c r="I468" s="34">
        <v>0</v>
      </c>
      <c r="J468" s="34">
        <v>0</v>
      </c>
    </row>
    <row r="469" spans="1:10" s="1" customFormat="1" ht="25.5" x14ac:dyDescent="0.2">
      <c r="A469" s="26" t="s">
        <v>44</v>
      </c>
      <c r="B469" s="13" t="s">
        <v>60</v>
      </c>
      <c r="C469" s="26" t="s">
        <v>25</v>
      </c>
      <c r="D469" s="26" t="s">
        <v>61</v>
      </c>
      <c r="E469" s="56" t="s">
        <v>47</v>
      </c>
      <c r="F469" s="56"/>
      <c r="G469" s="14" t="s">
        <v>27</v>
      </c>
      <c r="H469" s="35">
        <v>5.1999999999999998E-2</v>
      </c>
      <c r="I469" s="15">
        <v>0</v>
      </c>
      <c r="J469" s="15">
        <v>0</v>
      </c>
    </row>
    <row r="470" spans="1:10" s="1" customFormat="1" x14ac:dyDescent="0.2">
      <c r="A470" s="26" t="s">
        <v>44</v>
      </c>
      <c r="B470" s="13" t="s">
        <v>50</v>
      </c>
      <c r="C470" s="26" t="s">
        <v>25</v>
      </c>
      <c r="D470" s="26" t="s">
        <v>51</v>
      </c>
      <c r="E470" s="56" t="s">
        <v>47</v>
      </c>
      <c r="F470" s="56"/>
      <c r="G470" s="14" t="s">
        <v>27</v>
      </c>
      <c r="H470" s="35">
        <v>5.1999999999999998E-2</v>
      </c>
      <c r="I470" s="15">
        <v>0</v>
      </c>
      <c r="J470" s="15">
        <v>0</v>
      </c>
    </row>
    <row r="471" spans="1:10" s="1" customFormat="1" ht="25.5" x14ac:dyDescent="0.2">
      <c r="A471" s="17" t="s">
        <v>73</v>
      </c>
      <c r="B471" s="16" t="s">
        <v>103</v>
      </c>
      <c r="C471" s="17" t="s">
        <v>25</v>
      </c>
      <c r="D471" s="17" t="s">
        <v>104</v>
      </c>
      <c r="E471" s="57" t="s">
        <v>81</v>
      </c>
      <c r="F471" s="57"/>
      <c r="G471" s="18" t="s">
        <v>21</v>
      </c>
      <c r="H471" s="39">
        <v>8.9999999999999993E-3</v>
      </c>
      <c r="I471" s="19">
        <v>0</v>
      </c>
      <c r="J471" s="19">
        <v>0</v>
      </c>
    </row>
    <row r="472" spans="1:10" s="1" customFormat="1" ht="38.25" x14ac:dyDescent="0.2">
      <c r="A472" s="17" t="s">
        <v>73</v>
      </c>
      <c r="B472" s="16" t="s">
        <v>521</v>
      </c>
      <c r="C472" s="17" t="s">
        <v>520</v>
      </c>
      <c r="D472" s="17" t="s">
        <v>748</v>
      </c>
      <c r="E472" s="57" t="s">
        <v>81</v>
      </c>
      <c r="F472" s="57"/>
      <c r="G472" s="18" t="s">
        <v>39</v>
      </c>
      <c r="H472" s="39">
        <v>1.19</v>
      </c>
      <c r="I472" s="19">
        <v>0</v>
      </c>
      <c r="J472" s="19">
        <v>0</v>
      </c>
    </row>
    <row r="473" spans="1:10" s="1" customFormat="1" x14ac:dyDescent="0.2">
      <c r="A473" s="20"/>
      <c r="B473" s="20"/>
      <c r="C473" s="20"/>
      <c r="D473" s="20"/>
      <c r="E473" s="20" t="s">
        <v>64</v>
      </c>
      <c r="F473" s="36">
        <v>0</v>
      </c>
      <c r="G473" s="20" t="s">
        <v>65</v>
      </c>
      <c r="H473" s="36">
        <v>0</v>
      </c>
      <c r="I473" s="20" t="s">
        <v>66</v>
      </c>
      <c r="J473" s="36">
        <v>0</v>
      </c>
    </row>
    <row r="474" spans="1:10" s="1" customFormat="1" x14ac:dyDescent="0.2">
      <c r="A474" s="20"/>
      <c r="B474" s="20"/>
      <c r="C474" s="20"/>
      <c r="D474" s="20"/>
      <c r="E474" s="20" t="s">
        <v>237</v>
      </c>
      <c r="F474" s="36">
        <v>0</v>
      </c>
      <c r="G474" s="20"/>
      <c r="H474" s="55" t="s">
        <v>238</v>
      </c>
      <c r="I474" s="55"/>
      <c r="J474" s="36">
        <v>0</v>
      </c>
    </row>
    <row r="475" spans="1:10" s="1" customFormat="1" ht="15" thickBot="1" x14ac:dyDescent="0.25">
      <c r="A475" s="2"/>
      <c r="B475" s="2"/>
      <c r="C475" s="2"/>
      <c r="D475" s="2"/>
      <c r="E475" s="2"/>
      <c r="F475" s="2"/>
      <c r="G475" s="2" t="s">
        <v>67</v>
      </c>
      <c r="H475" s="37">
        <v>40000</v>
      </c>
      <c r="I475" s="2" t="s">
        <v>68</v>
      </c>
      <c r="J475" s="11">
        <v>0</v>
      </c>
    </row>
    <row r="476" spans="1:10" s="1" customFormat="1" ht="15" thickTop="1" x14ac:dyDescent="0.2">
      <c r="A476" s="38"/>
      <c r="B476" s="38"/>
      <c r="C476" s="38"/>
      <c r="D476" s="38"/>
      <c r="E476" s="38"/>
      <c r="F476" s="38"/>
      <c r="G476" s="38"/>
      <c r="H476" s="38"/>
      <c r="I476" s="38"/>
      <c r="J476" s="38"/>
    </row>
    <row r="477" spans="1:10" s="1" customFormat="1" ht="15" x14ac:dyDescent="0.2">
      <c r="A477" s="21" t="s">
        <v>258</v>
      </c>
      <c r="B477" s="12" t="s">
        <v>9</v>
      </c>
      <c r="C477" s="21" t="s">
        <v>10</v>
      </c>
      <c r="D477" s="21" t="s">
        <v>4</v>
      </c>
      <c r="E477" s="58" t="s">
        <v>41</v>
      </c>
      <c r="F477" s="58"/>
      <c r="G477" s="22" t="s">
        <v>11</v>
      </c>
      <c r="H477" s="12" t="s">
        <v>12</v>
      </c>
      <c r="I477" s="12" t="s">
        <v>13</v>
      </c>
      <c r="J477" s="12" t="s">
        <v>5</v>
      </c>
    </row>
    <row r="478" spans="1:10" s="1" customFormat="1" ht="38.25" x14ac:dyDescent="0.2">
      <c r="A478" s="30" t="s">
        <v>42</v>
      </c>
      <c r="B478" s="31" t="s">
        <v>888</v>
      </c>
      <c r="C478" s="30" t="s">
        <v>16</v>
      </c>
      <c r="D478" s="30" t="s">
        <v>731</v>
      </c>
      <c r="E478" s="59" t="s">
        <v>99</v>
      </c>
      <c r="F478" s="59"/>
      <c r="G478" s="32" t="s">
        <v>39</v>
      </c>
      <c r="H478" s="33">
        <v>1</v>
      </c>
      <c r="I478" s="34">
        <v>0</v>
      </c>
      <c r="J478" s="34">
        <v>0</v>
      </c>
    </row>
    <row r="479" spans="1:10" s="1" customFormat="1" ht="25.5" x14ac:dyDescent="0.2">
      <c r="A479" s="26" t="s">
        <v>44</v>
      </c>
      <c r="B479" s="13" t="s">
        <v>60</v>
      </c>
      <c r="C479" s="26" t="s">
        <v>25</v>
      </c>
      <c r="D479" s="26" t="s">
        <v>61</v>
      </c>
      <c r="E479" s="56" t="s">
        <v>47</v>
      </c>
      <c r="F479" s="56"/>
      <c r="G479" s="14" t="s">
        <v>27</v>
      </c>
      <c r="H479" s="35">
        <v>0.105</v>
      </c>
      <c r="I479" s="15">
        <v>0</v>
      </c>
      <c r="J479" s="15">
        <v>0</v>
      </c>
    </row>
    <row r="480" spans="1:10" s="1" customFormat="1" x14ac:dyDescent="0.2">
      <c r="A480" s="26" t="s">
        <v>44</v>
      </c>
      <c r="B480" s="13" t="s">
        <v>50</v>
      </c>
      <c r="C480" s="26" t="s">
        <v>25</v>
      </c>
      <c r="D480" s="26" t="s">
        <v>51</v>
      </c>
      <c r="E480" s="56" t="s">
        <v>47</v>
      </c>
      <c r="F480" s="56"/>
      <c r="G480" s="14" t="s">
        <v>27</v>
      </c>
      <c r="H480" s="35">
        <v>0.105</v>
      </c>
      <c r="I480" s="15">
        <v>0</v>
      </c>
      <c r="J480" s="15">
        <v>0</v>
      </c>
    </row>
    <row r="481" spans="1:10" s="1" customFormat="1" ht="25.5" x14ac:dyDescent="0.2">
      <c r="A481" s="17" t="s">
        <v>73</v>
      </c>
      <c r="B481" s="16" t="s">
        <v>103</v>
      </c>
      <c r="C481" s="17" t="s">
        <v>25</v>
      </c>
      <c r="D481" s="17" t="s">
        <v>104</v>
      </c>
      <c r="E481" s="57" t="s">
        <v>81</v>
      </c>
      <c r="F481" s="57"/>
      <c r="G481" s="18" t="s">
        <v>21</v>
      </c>
      <c r="H481" s="39">
        <v>8.9999999999999993E-3</v>
      </c>
      <c r="I481" s="19">
        <v>0</v>
      </c>
      <c r="J481" s="19">
        <v>0</v>
      </c>
    </row>
    <row r="482" spans="1:10" s="1" customFormat="1" ht="25.5" x14ac:dyDescent="0.2">
      <c r="A482" s="17" t="s">
        <v>73</v>
      </c>
      <c r="B482" s="16" t="s">
        <v>808</v>
      </c>
      <c r="C482" s="17" t="s">
        <v>520</v>
      </c>
      <c r="D482" s="17" t="s">
        <v>809</v>
      </c>
      <c r="E482" s="57" t="s">
        <v>81</v>
      </c>
      <c r="F482" s="57"/>
      <c r="G482" s="18" t="s">
        <v>39</v>
      </c>
      <c r="H482" s="39">
        <v>1.19</v>
      </c>
      <c r="I482" s="19">
        <v>0</v>
      </c>
      <c r="J482" s="19">
        <v>0</v>
      </c>
    </row>
    <row r="483" spans="1:10" s="1" customFormat="1" x14ac:dyDescent="0.2">
      <c r="A483" s="20"/>
      <c r="B483" s="20"/>
      <c r="C483" s="20"/>
      <c r="D483" s="20"/>
      <c r="E483" s="20" t="s">
        <v>64</v>
      </c>
      <c r="F483" s="36">
        <v>0</v>
      </c>
      <c r="G483" s="20" t="s">
        <v>65</v>
      </c>
      <c r="H483" s="36">
        <v>0</v>
      </c>
      <c r="I483" s="20" t="s">
        <v>66</v>
      </c>
      <c r="J483" s="36">
        <v>0</v>
      </c>
    </row>
    <row r="484" spans="1:10" s="1" customFormat="1" x14ac:dyDescent="0.2">
      <c r="A484" s="20"/>
      <c r="B484" s="20"/>
      <c r="C484" s="20"/>
      <c r="D484" s="20"/>
      <c r="E484" s="20" t="s">
        <v>237</v>
      </c>
      <c r="F484" s="36">
        <v>0</v>
      </c>
      <c r="G484" s="20"/>
      <c r="H484" s="55" t="s">
        <v>238</v>
      </c>
      <c r="I484" s="55"/>
      <c r="J484" s="36">
        <v>0</v>
      </c>
    </row>
    <row r="485" spans="1:10" s="1" customFormat="1" ht="15" thickBot="1" x14ac:dyDescent="0.25">
      <c r="A485" s="2"/>
      <c r="B485" s="2"/>
      <c r="C485" s="2"/>
      <c r="D485" s="2"/>
      <c r="E485" s="2"/>
      <c r="F485" s="2"/>
      <c r="G485" s="2" t="s">
        <v>67</v>
      </c>
      <c r="H485" s="37">
        <v>50</v>
      </c>
      <c r="I485" s="2" t="s">
        <v>68</v>
      </c>
      <c r="J485" s="11">
        <v>0</v>
      </c>
    </row>
    <row r="486" spans="1:10" s="1" customFormat="1" ht="15" thickTop="1" x14ac:dyDescent="0.2">
      <c r="A486" s="38"/>
      <c r="B486" s="38"/>
      <c r="C486" s="38"/>
      <c r="D486" s="38"/>
      <c r="E486" s="38"/>
      <c r="F486" s="38"/>
      <c r="G486" s="38"/>
      <c r="H486" s="38"/>
      <c r="I486" s="38"/>
      <c r="J486" s="38"/>
    </row>
    <row r="487" spans="1:10" s="1" customFormat="1" ht="15" x14ac:dyDescent="0.2">
      <c r="A487" s="21" t="s">
        <v>259</v>
      </c>
      <c r="B487" s="12" t="s">
        <v>9</v>
      </c>
      <c r="C487" s="21" t="s">
        <v>10</v>
      </c>
      <c r="D487" s="21" t="s">
        <v>4</v>
      </c>
      <c r="E487" s="58" t="s">
        <v>41</v>
      </c>
      <c r="F487" s="58"/>
      <c r="G487" s="22" t="s">
        <v>11</v>
      </c>
      <c r="H487" s="12" t="s">
        <v>12</v>
      </c>
      <c r="I487" s="12" t="s">
        <v>13</v>
      </c>
      <c r="J487" s="12" t="s">
        <v>5</v>
      </c>
    </row>
    <row r="488" spans="1:10" s="1" customFormat="1" ht="38.25" x14ac:dyDescent="0.2">
      <c r="A488" s="30" t="s">
        <v>42</v>
      </c>
      <c r="B488" s="31" t="s">
        <v>881</v>
      </c>
      <c r="C488" s="30" t="s">
        <v>16</v>
      </c>
      <c r="D488" s="30" t="s">
        <v>882</v>
      </c>
      <c r="E488" s="59" t="s">
        <v>99</v>
      </c>
      <c r="F488" s="59"/>
      <c r="G488" s="32" t="s">
        <v>39</v>
      </c>
      <c r="H488" s="33">
        <v>1</v>
      </c>
      <c r="I488" s="34">
        <v>0</v>
      </c>
      <c r="J488" s="34">
        <v>0</v>
      </c>
    </row>
    <row r="489" spans="1:10" s="1" customFormat="1" ht="25.5" x14ac:dyDescent="0.2">
      <c r="A489" s="26" t="s">
        <v>44</v>
      </c>
      <c r="B489" s="13" t="s">
        <v>60</v>
      </c>
      <c r="C489" s="26" t="s">
        <v>25</v>
      </c>
      <c r="D489" s="26" t="s">
        <v>61</v>
      </c>
      <c r="E489" s="56" t="s">
        <v>47</v>
      </c>
      <c r="F489" s="56"/>
      <c r="G489" s="14" t="s">
        <v>27</v>
      </c>
      <c r="H489" s="35">
        <v>0.152</v>
      </c>
      <c r="I489" s="15">
        <v>0</v>
      </c>
      <c r="J489" s="15">
        <v>0</v>
      </c>
    </row>
    <row r="490" spans="1:10" s="1" customFormat="1" x14ac:dyDescent="0.2">
      <c r="A490" s="26" t="s">
        <v>44</v>
      </c>
      <c r="B490" s="13" t="s">
        <v>50</v>
      </c>
      <c r="C490" s="26" t="s">
        <v>25</v>
      </c>
      <c r="D490" s="26" t="s">
        <v>51</v>
      </c>
      <c r="E490" s="56" t="s">
        <v>47</v>
      </c>
      <c r="F490" s="56"/>
      <c r="G490" s="14" t="s">
        <v>27</v>
      </c>
      <c r="H490" s="35">
        <v>0.152</v>
      </c>
      <c r="I490" s="15">
        <v>0</v>
      </c>
      <c r="J490" s="15">
        <v>0</v>
      </c>
    </row>
    <row r="491" spans="1:10" s="1" customFormat="1" ht="25.5" x14ac:dyDescent="0.2">
      <c r="A491" s="17" t="s">
        <v>73</v>
      </c>
      <c r="B491" s="16" t="s">
        <v>103</v>
      </c>
      <c r="C491" s="17" t="s">
        <v>25</v>
      </c>
      <c r="D491" s="17" t="s">
        <v>104</v>
      </c>
      <c r="E491" s="57" t="s">
        <v>81</v>
      </c>
      <c r="F491" s="57"/>
      <c r="G491" s="18" t="s">
        <v>21</v>
      </c>
      <c r="H491" s="39">
        <v>8.9999999999999993E-3</v>
      </c>
      <c r="I491" s="19">
        <v>0</v>
      </c>
      <c r="J491" s="19">
        <v>0</v>
      </c>
    </row>
    <row r="492" spans="1:10" s="1" customFormat="1" ht="25.5" x14ac:dyDescent="0.2">
      <c r="A492" s="17" t="s">
        <v>73</v>
      </c>
      <c r="B492" s="16" t="s">
        <v>773</v>
      </c>
      <c r="C492" s="17" t="s">
        <v>520</v>
      </c>
      <c r="D492" s="17" t="s">
        <v>774</v>
      </c>
      <c r="E492" s="57" t="s">
        <v>81</v>
      </c>
      <c r="F492" s="57"/>
      <c r="G492" s="18" t="s">
        <v>39</v>
      </c>
      <c r="H492" s="39">
        <v>1.19</v>
      </c>
      <c r="I492" s="19">
        <v>0</v>
      </c>
      <c r="J492" s="19">
        <v>0</v>
      </c>
    </row>
    <row r="493" spans="1:10" s="1" customFormat="1" x14ac:dyDescent="0.2">
      <c r="A493" s="20"/>
      <c r="B493" s="20"/>
      <c r="C493" s="20"/>
      <c r="D493" s="20"/>
      <c r="E493" s="20" t="s">
        <v>64</v>
      </c>
      <c r="F493" s="36">
        <v>0</v>
      </c>
      <c r="G493" s="20" t="s">
        <v>65</v>
      </c>
      <c r="H493" s="36">
        <v>0</v>
      </c>
      <c r="I493" s="20" t="s">
        <v>66</v>
      </c>
      <c r="J493" s="36">
        <v>0</v>
      </c>
    </row>
    <row r="494" spans="1:10" s="1" customFormat="1" x14ac:dyDescent="0.2">
      <c r="A494" s="20"/>
      <c r="B494" s="20"/>
      <c r="C494" s="20"/>
      <c r="D494" s="20"/>
      <c r="E494" s="20" t="s">
        <v>237</v>
      </c>
      <c r="F494" s="36">
        <v>0</v>
      </c>
      <c r="G494" s="20"/>
      <c r="H494" s="55" t="s">
        <v>238</v>
      </c>
      <c r="I494" s="55"/>
      <c r="J494" s="36">
        <v>0</v>
      </c>
    </row>
    <row r="495" spans="1:10" s="1" customFormat="1" x14ac:dyDescent="0.2">
      <c r="A495" s="2"/>
      <c r="B495" s="2"/>
      <c r="C495" s="2"/>
      <c r="D495" s="2"/>
      <c r="E495" s="2"/>
      <c r="F495" s="2"/>
      <c r="G495" s="2" t="s">
        <v>67</v>
      </c>
      <c r="H495" s="37">
        <v>200</v>
      </c>
      <c r="I495" s="2" t="s">
        <v>68</v>
      </c>
      <c r="J495" s="11">
        <v>0</v>
      </c>
    </row>
    <row r="496" spans="1:10" s="1" customFormat="1" x14ac:dyDescent="0.2">
      <c r="A496" s="2"/>
      <c r="B496" s="2"/>
      <c r="C496" s="2"/>
      <c r="D496" s="2"/>
      <c r="E496" s="2"/>
      <c r="F496" s="2"/>
      <c r="G496" s="2"/>
      <c r="H496" s="37"/>
      <c r="I496" s="2"/>
      <c r="J496" s="11"/>
    </row>
    <row r="497" spans="1:10" s="1" customFormat="1" x14ac:dyDescent="0.2">
      <c r="A497" s="27" t="s">
        <v>260</v>
      </c>
      <c r="B497" s="27"/>
      <c r="C497" s="27"/>
      <c r="D497" s="27" t="s">
        <v>1002</v>
      </c>
      <c r="E497" s="27"/>
      <c r="F497" s="60"/>
      <c r="G497" s="60"/>
      <c r="H497" s="28"/>
      <c r="I497" s="27"/>
      <c r="J497" s="29">
        <v>0</v>
      </c>
    </row>
    <row r="498" spans="1:10" s="1" customFormat="1" ht="15" x14ac:dyDescent="0.2">
      <c r="A498" s="21" t="s">
        <v>261</v>
      </c>
      <c r="B498" s="12" t="s">
        <v>9</v>
      </c>
      <c r="C498" s="21" t="s">
        <v>10</v>
      </c>
      <c r="D498" s="21" t="s">
        <v>4</v>
      </c>
      <c r="E498" s="58" t="s">
        <v>41</v>
      </c>
      <c r="F498" s="58"/>
      <c r="G498" s="22" t="s">
        <v>11</v>
      </c>
      <c r="H498" s="12" t="s">
        <v>12</v>
      </c>
      <c r="I498" s="12" t="s">
        <v>13</v>
      </c>
      <c r="J498" s="12" t="s">
        <v>5</v>
      </c>
    </row>
    <row r="499" spans="1:10" s="1" customFormat="1" x14ac:dyDescent="0.2">
      <c r="A499" s="30" t="s">
        <v>42</v>
      </c>
      <c r="B499" s="31" t="s">
        <v>1003</v>
      </c>
      <c r="C499" s="30" t="s">
        <v>410</v>
      </c>
      <c r="D499" s="30" t="s">
        <v>1004</v>
      </c>
      <c r="E499" s="59" t="s">
        <v>1005</v>
      </c>
      <c r="F499" s="59"/>
      <c r="G499" s="32" t="s">
        <v>21</v>
      </c>
      <c r="H499" s="33">
        <v>1</v>
      </c>
      <c r="I499" s="34">
        <v>0</v>
      </c>
      <c r="J499" s="34">
        <v>0</v>
      </c>
    </row>
    <row r="500" spans="1:10" s="1" customFormat="1" x14ac:dyDescent="0.2">
      <c r="A500" s="26" t="s">
        <v>44</v>
      </c>
      <c r="B500" s="13" t="s">
        <v>50</v>
      </c>
      <c r="C500" s="26" t="s">
        <v>25</v>
      </c>
      <c r="D500" s="26" t="s">
        <v>51</v>
      </c>
      <c r="E500" s="56" t="s">
        <v>47</v>
      </c>
      <c r="F500" s="56"/>
      <c r="G500" s="14" t="s">
        <v>27</v>
      </c>
      <c r="H500" s="35">
        <v>0.874</v>
      </c>
      <c r="I500" s="15">
        <v>0</v>
      </c>
      <c r="J500" s="15">
        <v>0</v>
      </c>
    </row>
    <row r="501" spans="1:10" s="1" customFormat="1" x14ac:dyDescent="0.2">
      <c r="A501" s="20"/>
      <c r="B501" s="20"/>
      <c r="C501" s="20"/>
      <c r="D501" s="20"/>
      <c r="E501" s="20" t="s">
        <v>64</v>
      </c>
      <c r="F501" s="36">
        <v>0</v>
      </c>
      <c r="G501" s="20" t="s">
        <v>65</v>
      </c>
      <c r="H501" s="36">
        <v>0</v>
      </c>
      <c r="I501" s="20" t="s">
        <v>66</v>
      </c>
      <c r="J501" s="36">
        <v>0</v>
      </c>
    </row>
    <row r="502" spans="1:10" s="1" customFormat="1" x14ac:dyDescent="0.2">
      <c r="A502" s="20"/>
      <c r="B502" s="20"/>
      <c r="C502" s="20"/>
      <c r="D502" s="20"/>
      <c r="E502" s="20" t="s">
        <v>237</v>
      </c>
      <c r="F502" s="36">
        <v>0</v>
      </c>
      <c r="G502" s="20"/>
      <c r="H502" s="55" t="s">
        <v>238</v>
      </c>
      <c r="I502" s="55"/>
      <c r="J502" s="36">
        <v>0</v>
      </c>
    </row>
    <row r="503" spans="1:10" s="1" customFormat="1" x14ac:dyDescent="0.2">
      <c r="A503" s="2"/>
      <c r="B503" s="2"/>
      <c r="C503" s="2"/>
      <c r="D503" s="2"/>
      <c r="E503" s="2"/>
      <c r="F503" s="2"/>
      <c r="G503" s="2" t="s">
        <v>67</v>
      </c>
      <c r="H503" s="37">
        <v>50</v>
      </c>
      <c r="I503" s="2" t="s">
        <v>68</v>
      </c>
      <c r="J503" s="11">
        <v>0</v>
      </c>
    </row>
    <row r="504" spans="1:10" s="1" customFormat="1" x14ac:dyDescent="0.2">
      <c r="A504" s="2"/>
      <c r="B504" s="2"/>
      <c r="C504" s="2"/>
      <c r="D504" s="2"/>
      <c r="E504" s="2"/>
      <c r="F504" s="2"/>
      <c r="G504" s="2"/>
      <c r="H504" s="37"/>
      <c r="I504" s="2"/>
      <c r="J504" s="11"/>
    </row>
    <row r="505" spans="1:10" s="1" customFormat="1" ht="15" thickBot="1" x14ac:dyDescent="0.25">
      <c r="A505" s="2"/>
      <c r="B505" s="2"/>
      <c r="C505" s="2"/>
      <c r="D505" s="2"/>
      <c r="E505" s="2"/>
      <c r="F505" s="2"/>
      <c r="G505" s="2"/>
      <c r="H505" s="37"/>
      <c r="I505" s="2"/>
      <c r="J505" s="11"/>
    </row>
    <row r="506" spans="1:10" s="1" customFormat="1" ht="15" thickTop="1" x14ac:dyDescent="0.2">
      <c r="A506" s="38"/>
      <c r="B506" s="38"/>
      <c r="C506" s="38"/>
      <c r="D506" s="38"/>
      <c r="E506" s="38"/>
      <c r="F506" s="38"/>
      <c r="G506" s="38"/>
      <c r="H506" s="38"/>
      <c r="I506" s="38"/>
      <c r="J506" s="38"/>
    </row>
    <row r="507" spans="1:10" s="1" customFormat="1" x14ac:dyDescent="0.2">
      <c r="A507" s="27" t="s">
        <v>1006</v>
      </c>
      <c r="B507" s="27"/>
      <c r="C507" s="27"/>
      <c r="D507" s="27" t="s">
        <v>210</v>
      </c>
      <c r="E507" s="27"/>
      <c r="F507" s="60"/>
      <c r="G507" s="60"/>
      <c r="H507" s="28"/>
      <c r="I507" s="27"/>
      <c r="J507" s="29">
        <v>0</v>
      </c>
    </row>
    <row r="508" spans="1:10" s="1" customFormat="1" ht="15" x14ac:dyDescent="0.2">
      <c r="A508" s="21" t="s">
        <v>1007</v>
      </c>
      <c r="B508" s="12" t="s">
        <v>9</v>
      </c>
      <c r="C508" s="21" t="s">
        <v>10</v>
      </c>
      <c r="D508" s="21" t="s">
        <v>4</v>
      </c>
      <c r="E508" s="58" t="s">
        <v>41</v>
      </c>
      <c r="F508" s="58"/>
      <c r="G508" s="22" t="s">
        <v>11</v>
      </c>
      <c r="H508" s="12" t="s">
        <v>12</v>
      </c>
      <c r="I508" s="12" t="s">
        <v>13</v>
      </c>
      <c r="J508" s="12" t="s">
        <v>5</v>
      </c>
    </row>
    <row r="509" spans="1:10" s="1" customFormat="1" ht="25.5" x14ac:dyDescent="0.2">
      <c r="A509" s="30" t="s">
        <v>42</v>
      </c>
      <c r="B509" s="31" t="s">
        <v>617</v>
      </c>
      <c r="C509" s="30" t="s">
        <v>16</v>
      </c>
      <c r="D509" s="30" t="s">
        <v>513</v>
      </c>
      <c r="E509" s="59" t="s">
        <v>99</v>
      </c>
      <c r="F509" s="59"/>
      <c r="G509" s="32" t="s">
        <v>134</v>
      </c>
      <c r="H509" s="33">
        <v>1</v>
      </c>
      <c r="I509" s="34">
        <v>0</v>
      </c>
      <c r="J509" s="34">
        <v>0</v>
      </c>
    </row>
    <row r="510" spans="1:10" s="1" customFormat="1" x14ac:dyDescent="0.2">
      <c r="A510" s="26" t="s">
        <v>44</v>
      </c>
      <c r="B510" s="13" t="s">
        <v>50</v>
      </c>
      <c r="C510" s="26" t="s">
        <v>25</v>
      </c>
      <c r="D510" s="26" t="s">
        <v>51</v>
      </c>
      <c r="E510" s="56" t="s">
        <v>47</v>
      </c>
      <c r="F510" s="56"/>
      <c r="G510" s="14" t="s">
        <v>27</v>
      </c>
      <c r="H510" s="35">
        <v>20</v>
      </c>
      <c r="I510" s="15">
        <v>0</v>
      </c>
      <c r="J510" s="15">
        <v>0</v>
      </c>
    </row>
    <row r="511" spans="1:10" s="1" customFormat="1" ht="25.5" x14ac:dyDescent="0.2">
      <c r="A511" s="26" t="s">
        <v>44</v>
      </c>
      <c r="B511" s="13" t="s">
        <v>60</v>
      </c>
      <c r="C511" s="26" t="s">
        <v>25</v>
      </c>
      <c r="D511" s="26" t="s">
        <v>61</v>
      </c>
      <c r="E511" s="56" t="s">
        <v>47</v>
      </c>
      <c r="F511" s="56"/>
      <c r="G511" s="14" t="s">
        <v>27</v>
      </c>
      <c r="H511" s="35">
        <v>20</v>
      </c>
      <c r="I511" s="15">
        <v>0</v>
      </c>
      <c r="J511" s="15">
        <v>0</v>
      </c>
    </row>
    <row r="512" spans="1:10" s="1" customFormat="1" ht="38.25" x14ac:dyDescent="0.2">
      <c r="A512" s="17" t="s">
        <v>73</v>
      </c>
      <c r="B512" s="16" t="s">
        <v>531</v>
      </c>
      <c r="C512" s="17" t="s">
        <v>407</v>
      </c>
      <c r="D512" s="17" t="s">
        <v>789</v>
      </c>
      <c r="E512" s="57" t="s">
        <v>81</v>
      </c>
      <c r="F512" s="57"/>
      <c r="G512" s="18" t="s">
        <v>105</v>
      </c>
      <c r="H512" s="39">
        <v>1</v>
      </c>
      <c r="I512" s="19">
        <v>0</v>
      </c>
      <c r="J512" s="19">
        <v>0</v>
      </c>
    </row>
    <row r="513" spans="1:10" s="1" customFormat="1" x14ac:dyDescent="0.2">
      <c r="A513" s="20"/>
      <c r="B513" s="20"/>
      <c r="C513" s="20"/>
      <c r="D513" s="20"/>
      <c r="E513" s="20" t="s">
        <v>64</v>
      </c>
      <c r="F513" s="36">
        <v>0</v>
      </c>
      <c r="G513" s="20" t="s">
        <v>65</v>
      </c>
      <c r="H513" s="36">
        <v>0</v>
      </c>
      <c r="I513" s="20" t="s">
        <v>66</v>
      </c>
      <c r="J513" s="36">
        <v>0</v>
      </c>
    </row>
    <row r="514" spans="1:10" s="1" customFormat="1" x14ac:dyDescent="0.2">
      <c r="A514" s="20"/>
      <c r="B514" s="20"/>
      <c r="C514" s="20"/>
      <c r="D514" s="20"/>
      <c r="E514" s="20" t="s">
        <v>237</v>
      </c>
      <c r="F514" s="36">
        <v>0</v>
      </c>
      <c r="G514" s="20"/>
      <c r="H514" s="55" t="s">
        <v>238</v>
      </c>
      <c r="I514" s="55"/>
      <c r="J514" s="36">
        <v>0</v>
      </c>
    </row>
    <row r="515" spans="1:10" s="1" customFormat="1" ht="15" thickBot="1" x14ac:dyDescent="0.25">
      <c r="A515" s="2"/>
      <c r="B515" s="2"/>
      <c r="C515" s="2"/>
      <c r="D515" s="2"/>
      <c r="E515" s="2"/>
      <c r="F515" s="2"/>
      <c r="G515" s="2" t="s">
        <v>67</v>
      </c>
      <c r="H515" s="37">
        <v>4</v>
      </c>
      <c r="I515" s="2" t="s">
        <v>68</v>
      </c>
      <c r="J515" s="11">
        <v>0</v>
      </c>
    </row>
    <row r="516" spans="1:10" s="1" customFormat="1" ht="15" thickTop="1" x14ac:dyDescent="0.2">
      <c r="A516" s="38"/>
      <c r="B516" s="38"/>
      <c r="C516" s="38"/>
      <c r="D516" s="38"/>
      <c r="E516" s="38"/>
      <c r="F516" s="38"/>
      <c r="G516" s="38"/>
      <c r="H516" s="38"/>
      <c r="I516" s="38"/>
      <c r="J516" s="38"/>
    </row>
    <row r="517" spans="1:10" s="1" customFormat="1" ht="15" x14ac:dyDescent="0.2">
      <c r="A517" s="21" t="s">
        <v>1008</v>
      </c>
      <c r="B517" s="12" t="s">
        <v>9</v>
      </c>
      <c r="C517" s="21" t="s">
        <v>10</v>
      </c>
      <c r="D517" s="21" t="s">
        <v>4</v>
      </c>
      <c r="E517" s="58" t="s">
        <v>41</v>
      </c>
      <c r="F517" s="58"/>
      <c r="G517" s="22" t="s">
        <v>11</v>
      </c>
      <c r="H517" s="12" t="s">
        <v>12</v>
      </c>
      <c r="I517" s="12" t="s">
        <v>13</v>
      </c>
      <c r="J517" s="12" t="s">
        <v>5</v>
      </c>
    </row>
    <row r="518" spans="1:10" s="1" customFormat="1" ht="102" x14ac:dyDescent="0.2">
      <c r="A518" s="30" t="s">
        <v>42</v>
      </c>
      <c r="B518" s="31" t="s">
        <v>222</v>
      </c>
      <c r="C518" s="30" t="s">
        <v>16</v>
      </c>
      <c r="D518" s="30" t="s">
        <v>739</v>
      </c>
      <c r="E518" s="59" t="s">
        <v>99</v>
      </c>
      <c r="F518" s="59"/>
      <c r="G518" s="32" t="s">
        <v>134</v>
      </c>
      <c r="H518" s="33">
        <v>1</v>
      </c>
      <c r="I518" s="34">
        <v>0</v>
      </c>
      <c r="J518" s="34">
        <v>0</v>
      </c>
    </row>
    <row r="519" spans="1:10" s="1" customFormat="1" x14ac:dyDescent="0.2">
      <c r="A519" s="26" t="s">
        <v>44</v>
      </c>
      <c r="B519" s="13" t="s">
        <v>50</v>
      </c>
      <c r="C519" s="26" t="s">
        <v>25</v>
      </c>
      <c r="D519" s="26" t="s">
        <v>51</v>
      </c>
      <c r="E519" s="56" t="s">
        <v>47</v>
      </c>
      <c r="F519" s="56"/>
      <c r="G519" s="14" t="s">
        <v>27</v>
      </c>
      <c r="H519" s="35">
        <v>2</v>
      </c>
      <c r="I519" s="15">
        <v>0</v>
      </c>
      <c r="J519" s="15">
        <v>0</v>
      </c>
    </row>
    <row r="520" spans="1:10" s="1" customFormat="1" ht="25.5" x14ac:dyDescent="0.2">
      <c r="A520" s="26" t="s">
        <v>44</v>
      </c>
      <c r="B520" s="13" t="s">
        <v>60</v>
      </c>
      <c r="C520" s="26" t="s">
        <v>25</v>
      </c>
      <c r="D520" s="26" t="s">
        <v>61</v>
      </c>
      <c r="E520" s="56" t="s">
        <v>47</v>
      </c>
      <c r="F520" s="56"/>
      <c r="G520" s="14" t="s">
        <v>27</v>
      </c>
      <c r="H520" s="35">
        <v>2</v>
      </c>
      <c r="I520" s="15">
        <v>0</v>
      </c>
      <c r="J520" s="15">
        <v>0</v>
      </c>
    </row>
    <row r="521" spans="1:10" s="1" customFormat="1" ht="38.25" x14ac:dyDescent="0.2">
      <c r="A521" s="17" t="s">
        <v>73</v>
      </c>
      <c r="B521" s="16" t="s">
        <v>791</v>
      </c>
      <c r="C521" s="17" t="s">
        <v>25</v>
      </c>
      <c r="D521" s="17" t="s">
        <v>792</v>
      </c>
      <c r="E521" s="57" t="s">
        <v>81</v>
      </c>
      <c r="F521" s="57"/>
      <c r="G521" s="18" t="s">
        <v>21</v>
      </c>
      <c r="H521" s="39">
        <v>1</v>
      </c>
      <c r="I521" s="19">
        <v>0</v>
      </c>
      <c r="J521" s="19">
        <v>0</v>
      </c>
    </row>
    <row r="522" spans="1:10" s="1" customFormat="1" x14ac:dyDescent="0.2">
      <c r="A522" s="20"/>
      <c r="B522" s="20"/>
      <c r="C522" s="20"/>
      <c r="D522" s="20"/>
      <c r="E522" s="20" t="s">
        <v>64</v>
      </c>
      <c r="F522" s="36">
        <v>0</v>
      </c>
      <c r="G522" s="20" t="s">
        <v>65</v>
      </c>
      <c r="H522" s="36">
        <v>0</v>
      </c>
      <c r="I522" s="20" t="s">
        <v>66</v>
      </c>
      <c r="J522" s="36">
        <v>0</v>
      </c>
    </row>
    <row r="523" spans="1:10" s="1" customFormat="1" x14ac:dyDescent="0.2">
      <c r="A523" s="20"/>
      <c r="B523" s="20"/>
      <c r="C523" s="20"/>
      <c r="D523" s="20"/>
      <c r="E523" s="20" t="s">
        <v>237</v>
      </c>
      <c r="F523" s="36">
        <v>0</v>
      </c>
      <c r="G523" s="20"/>
      <c r="H523" s="55" t="s">
        <v>238</v>
      </c>
      <c r="I523" s="55"/>
      <c r="J523" s="36">
        <v>0</v>
      </c>
    </row>
    <row r="524" spans="1:10" s="1" customFormat="1" ht="15" thickBot="1" x14ac:dyDescent="0.25">
      <c r="A524" s="2"/>
      <c r="B524" s="2"/>
      <c r="C524" s="2"/>
      <c r="D524" s="2"/>
      <c r="E524" s="2"/>
      <c r="F524" s="2"/>
      <c r="G524" s="2" t="s">
        <v>67</v>
      </c>
      <c r="H524" s="37">
        <v>10</v>
      </c>
      <c r="I524" s="2" t="s">
        <v>68</v>
      </c>
      <c r="J524" s="11">
        <v>0</v>
      </c>
    </row>
    <row r="525" spans="1:10" s="1" customFormat="1" ht="15" thickTop="1" x14ac:dyDescent="0.2">
      <c r="A525" s="38"/>
      <c r="B525" s="38"/>
      <c r="C525" s="38"/>
      <c r="D525" s="38"/>
      <c r="E525" s="38"/>
      <c r="F525" s="38"/>
      <c r="G525" s="38"/>
      <c r="H525" s="38"/>
      <c r="I525" s="38"/>
      <c r="J525" s="38"/>
    </row>
    <row r="526" spans="1:10" s="1" customFormat="1" ht="15" x14ac:dyDescent="0.2">
      <c r="A526" s="21" t="s">
        <v>1009</v>
      </c>
      <c r="B526" s="12" t="s">
        <v>9</v>
      </c>
      <c r="C526" s="21" t="s">
        <v>10</v>
      </c>
      <c r="D526" s="21" t="s">
        <v>4</v>
      </c>
      <c r="E526" s="58" t="s">
        <v>41</v>
      </c>
      <c r="F526" s="58"/>
      <c r="G526" s="22" t="s">
        <v>11</v>
      </c>
      <c r="H526" s="12" t="s">
        <v>12</v>
      </c>
      <c r="I526" s="12" t="s">
        <v>13</v>
      </c>
      <c r="J526" s="12" t="s">
        <v>5</v>
      </c>
    </row>
    <row r="527" spans="1:10" s="1" customFormat="1" ht="25.5" x14ac:dyDescent="0.2">
      <c r="A527" s="30" t="s">
        <v>42</v>
      </c>
      <c r="B527" s="31" t="s">
        <v>915</v>
      </c>
      <c r="C527" s="30" t="s">
        <v>25</v>
      </c>
      <c r="D527" s="30" t="s">
        <v>916</v>
      </c>
      <c r="E527" s="59" t="s">
        <v>99</v>
      </c>
      <c r="F527" s="59"/>
      <c r="G527" s="32" t="s">
        <v>21</v>
      </c>
      <c r="H527" s="33">
        <v>1</v>
      </c>
      <c r="I527" s="34">
        <v>0</v>
      </c>
      <c r="J527" s="34">
        <v>0</v>
      </c>
    </row>
    <row r="528" spans="1:10" s="1" customFormat="1" ht="25.5" x14ac:dyDescent="0.2">
      <c r="A528" s="26" t="s">
        <v>44</v>
      </c>
      <c r="B528" s="13" t="s">
        <v>60</v>
      </c>
      <c r="C528" s="26" t="s">
        <v>25</v>
      </c>
      <c r="D528" s="26" t="s">
        <v>61</v>
      </c>
      <c r="E528" s="56" t="s">
        <v>47</v>
      </c>
      <c r="F528" s="56"/>
      <c r="G528" s="14" t="s">
        <v>27</v>
      </c>
      <c r="H528" s="35">
        <v>3.5200000000000002E-2</v>
      </c>
      <c r="I528" s="15">
        <v>0</v>
      </c>
      <c r="J528" s="15">
        <v>0</v>
      </c>
    </row>
    <row r="529" spans="1:10" s="1" customFormat="1" x14ac:dyDescent="0.2">
      <c r="A529" s="26" t="s">
        <v>44</v>
      </c>
      <c r="B529" s="13" t="s">
        <v>50</v>
      </c>
      <c r="C529" s="26" t="s">
        <v>25</v>
      </c>
      <c r="D529" s="26" t="s">
        <v>51</v>
      </c>
      <c r="E529" s="56" t="s">
        <v>47</v>
      </c>
      <c r="F529" s="56"/>
      <c r="G529" s="14" t="s">
        <v>27</v>
      </c>
      <c r="H529" s="35">
        <v>3.5200000000000002E-2</v>
      </c>
      <c r="I529" s="15">
        <v>0</v>
      </c>
      <c r="J529" s="15">
        <v>0</v>
      </c>
    </row>
    <row r="530" spans="1:10" s="1" customFormat="1" ht="38.25" x14ac:dyDescent="0.2">
      <c r="A530" s="17" t="s">
        <v>73</v>
      </c>
      <c r="B530" s="16" t="s">
        <v>108</v>
      </c>
      <c r="C530" s="17" t="s">
        <v>25</v>
      </c>
      <c r="D530" s="17" t="s">
        <v>109</v>
      </c>
      <c r="E530" s="57" t="s">
        <v>81</v>
      </c>
      <c r="F530" s="57"/>
      <c r="G530" s="18" t="s">
        <v>21</v>
      </c>
      <c r="H530" s="39">
        <v>1</v>
      </c>
      <c r="I530" s="19">
        <v>0</v>
      </c>
      <c r="J530" s="19">
        <v>0</v>
      </c>
    </row>
    <row r="531" spans="1:10" s="1" customFormat="1" x14ac:dyDescent="0.2">
      <c r="A531" s="17" t="s">
        <v>73</v>
      </c>
      <c r="B531" s="16" t="s">
        <v>106</v>
      </c>
      <c r="C531" s="17" t="s">
        <v>25</v>
      </c>
      <c r="D531" s="17" t="s">
        <v>107</v>
      </c>
      <c r="E531" s="57" t="s">
        <v>81</v>
      </c>
      <c r="F531" s="57"/>
      <c r="G531" s="18" t="s">
        <v>21</v>
      </c>
      <c r="H531" s="39">
        <v>1</v>
      </c>
      <c r="I531" s="19">
        <v>0</v>
      </c>
      <c r="J531" s="19">
        <v>0</v>
      </c>
    </row>
    <row r="532" spans="1:10" s="1" customFormat="1" x14ac:dyDescent="0.2">
      <c r="A532" s="20"/>
      <c r="B532" s="20"/>
      <c r="C532" s="20"/>
      <c r="D532" s="20"/>
      <c r="E532" s="20" t="s">
        <v>64</v>
      </c>
      <c r="F532" s="36">
        <v>0</v>
      </c>
      <c r="G532" s="20" t="s">
        <v>65</v>
      </c>
      <c r="H532" s="36">
        <v>0</v>
      </c>
      <c r="I532" s="20" t="s">
        <v>66</v>
      </c>
      <c r="J532" s="36">
        <v>0</v>
      </c>
    </row>
    <row r="533" spans="1:10" s="1" customFormat="1" x14ac:dyDescent="0.2">
      <c r="A533" s="20"/>
      <c r="B533" s="20"/>
      <c r="C533" s="20"/>
      <c r="D533" s="20"/>
      <c r="E533" s="20" t="s">
        <v>237</v>
      </c>
      <c r="F533" s="36">
        <v>0</v>
      </c>
      <c r="G533" s="20"/>
      <c r="H533" s="55" t="s">
        <v>238</v>
      </c>
      <c r="I533" s="55"/>
      <c r="J533" s="36">
        <v>0</v>
      </c>
    </row>
    <row r="534" spans="1:10" s="1" customFormat="1" ht="15" thickBot="1" x14ac:dyDescent="0.25">
      <c r="A534" s="2"/>
      <c r="B534" s="2"/>
      <c r="C534" s="2"/>
      <c r="D534" s="2"/>
      <c r="E534" s="2"/>
      <c r="F534" s="2"/>
      <c r="G534" s="2" t="s">
        <v>67</v>
      </c>
      <c r="H534" s="37">
        <v>4</v>
      </c>
      <c r="I534" s="2" t="s">
        <v>68</v>
      </c>
      <c r="J534" s="11">
        <v>0</v>
      </c>
    </row>
    <row r="535" spans="1:10" s="1" customFormat="1" ht="15" thickTop="1" x14ac:dyDescent="0.2">
      <c r="A535" s="38"/>
      <c r="B535" s="38"/>
      <c r="C535" s="38"/>
      <c r="D535" s="38"/>
      <c r="E535" s="38"/>
      <c r="F535" s="38"/>
      <c r="G535" s="38"/>
      <c r="H535" s="38"/>
      <c r="I535" s="38"/>
      <c r="J535" s="38"/>
    </row>
    <row r="536" spans="1:10" s="1" customFormat="1" ht="15" x14ac:dyDescent="0.2">
      <c r="A536" s="21" t="s">
        <v>1010</v>
      </c>
      <c r="B536" s="12" t="s">
        <v>9</v>
      </c>
      <c r="C536" s="21" t="s">
        <v>10</v>
      </c>
      <c r="D536" s="21" t="s">
        <v>4</v>
      </c>
      <c r="E536" s="58" t="s">
        <v>41</v>
      </c>
      <c r="F536" s="58"/>
      <c r="G536" s="22" t="s">
        <v>11</v>
      </c>
      <c r="H536" s="12" t="s">
        <v>12</v>
      </c>
      <c r="I536" s="12" t="s">
        <v>13</v>
      </c>
      <c r="J536" s="12" t="s">
        <v>5</v>
      </c>
    </row>
    <row r="537" spans="1:10" s="1" customFormat="1" ht="25.5" x14ac:dyDescent="0.2">
      <c r="A537" s="30" t="s">
        <v>42</v>
      </c>
      <c r="B537" s="31" t="s">
        <v>332</v>
      </c>
      <c r="C537" s="30" t="s">
        <v>25</v>
      </c>
      <c r="D537" s="30" t="s">
        <v>333</v>
      </c>
      <c r="E537" s="59" t="s">
        <v>99</v>
      </c>
      <c r="F537" s="59"/>
      <c r="G537" s="32" t="s">
        <v>21</v>
      </c>
      <c r="H537" s="33">
        <v>1</v>
      </c>
      <c r="I537" s="34">
        <v>0</v>
      </c>
      <c r="J537" s="34">
        <v>0</v>
      </c>
    </row>
    <row r="538" spans="1:10" s="1" customFormat="1" ht="25.5" x14ac:dyDescent="0.2">
      <c r="A538" s="26" t="s">
        <v>44</v>
      </c>
      <c r="B538" s="13" t="s">
        <v>60</v>
      </c>
      <c r="C538" s="26" t="s">
        <v>25</v>
      </c>
      <c r="D538" s="26" t="s">
        <v>61</v>
      </c>
      <c r="E538" s="56" t="s">
        <v>47</v>
      </c>
      <c r="F538" s="56"/>
      <c r="G538" s="14" t="s">
        <v>27</v>
      </c>
      <c r="H538" s="35">
        <v>6.6299999999999998E-2</v>
      </c>
      <c r="I538" s="15">
        <v>0</v>
      </c>
      <c r="J538" s="15">
        <v>0</v>
      </c>
    </row>
    <row r="539" spans="1:10" s="1" customFormat="1" x14ac:dyDescent="0.2">
      <c r="A539" s="26" t="s">
        <v>44</v>
      </c>
      <c r="B539" s="13" t="s">
        <v>50</v>
      </c>
      <c r="C539" s="26" t="s">
        <v>25</v>
      </c>
      <c r="D539" s="26" t="s">
        <v>51</v>
      </c>
      <c r="E539" s="56" t="s">
        <v>47</v>
      </c>
      <c r="F539" s="56"/>
      <c r="G539" s="14" t="s">
        <v>27</v>
      </c>
      <c r="H539" s="35">
        <v>6.6299999999999998E-2</v>
      </c>
      <c r="I539" s="15">
        <v>0</v>
      </c>
      <c r="J539" s="15">
        <v>0</v>
      </c>
    </row>
    <row r="540" spans="1:10" s="1" customFormat="1" ht="38.25" x14ac:dyDescent="0.2">
      <c r="A540" s="17" t="s">
        <v>73</v>
      </c>
      <c r="B540" s="16" t="s">
        <v>169</v>
      </c>
      <c r="C540" s="17" t="s">
        <v>25</v>
      </c>
      <c r="D540" s="17" t="s">
        <v>170</v>
      </c>
      <c r="E540" s="57" t="s">
        <v>81</v>
      </c>
      <c r="F540" s="57"/>
      <c r="G540" s="18" t="s">
        <v>21</v>
      </c>
      <c r="H540" s="39">
        <v>1</v>
      </c>
      <c r="I540" s="19">
        <v>0</v>
      </c>
      <c r="J540" s="19">
        <v>0</v>
      </c>
    </row>
    <row r="541" spans="1:10" s="1" customFormat="1" x14ac:dyDescent="0.2">
      <c r="A541" s="17" t="s">
        <v>73</v>
      </c>
      <c r="B541" s="16" t="s">
        <v>106</v>
      </c>
      <c r="C541" s="17" t="s">
        <v>25</v>
      </c>
      <c r="D541" s="17" t="s">
        <v>107</v>
      </c>
      <c r="E541" s="57" t="s">
        <v>81</v>
      </c>
      <c r="F541" s="57"/>
      <c r="G541" s="18" t="s">
        <v>21</v>
      </c>
      <c r="H541" s="39">
        <v>1</v>
      </c>
      <c r="I541" s="19">
        <v>0</v>
      </c>
      <c r="J541" s="19">
        <v>0</v>
      </c>
    </row>
    <row r="542" spans="1:10" s="1" customFormat="1" x14ac:dyDescent="0.2">
      <c r="A542" s="20"/>
      <c r="B542" s="20"/>
      <c r="C542" s="20"/>
      <c r="D542" s="20"/>
      <c r="E542" s="20" t="s">
        <v>64</v>
      </c>
      <c r="F542" s="36">
        <v>0</v>
      </c>
      <c r="G542" s="20" t="s">
        <v>65</v>
      </c>
      <c r="H542" s="36">
        <v>0</v>
      </c>
      <c r="I542" s="20" t="s">
        <v>66</v>
      </c>
      <c r="J542" s="36">
        <v>0</v>
      </c>
    </row>
    <row r="543" spans="1:10" s="1" customFormat="1" x14ac:dyDescent="0.2">
      <c r="A543" s="20"/>
      <c r="B543" s="20"/>
      <c r="C543" s="20"/>
      <c r="D543" s="20"/>
      <c r="E543" s="20" t="s">
        <v>237</v>
      </c>
      <c r="F543" s="36">
        <v>0</v>
      </c>
      <c r="G543" s="20"/>
      <c r="H543" s="55" t="s">
        <v>238</v>
      </c>
      <c r="I543" s="55"/>
      <c r="J543" s="36">
        <v>0</v>
      </c>
    </row>
    <row r="544" spans="1:10" s="1" customFormat="1" ht="15" thickBot="1" x14ac:dyDescent="0.25">
      <c r="A544" s="2"/>
      <c r="B544" s="2"/>
      <c r="C544" s="2"/>
      <c r="D544" s="2"/>
      <c r="E544" s="2"/>
      <c r="F544" s="2"/>
      <c r="G544" s="2" t="s">
        <v>67</v>
      </c>
      <c r="H544" s="37">
        <v>111</v>
      </c>
      <c r="I544" s="2" t="s">
        <v>68</v>
      </c>
      <c r="J544" s="11">
        <v>0</v>
      </c>
    </row>
    <row r="545" spans="1:10" s="1" customFormat="1" ht="15" thickTop="1" x14ac:dyDescent="0.2">
      <c r="A545" s="38"/>
      <c r="B545" s="38"/>
      <c r="C545" s="38"/>
      <c r="D545" s="38"/>
      <c r="E545" s="38"/>
      <c r="F545" s="38"/>
      <c r="G545" s="38"/>
      <c r="H545" s="38"/>
      <c r="I545" s="38"/>
      <c r="J545" s="38"/>
    </row>
    <row r="546" spans="1:10" s="1" customFormat="1" ht="15" x14ac:dyDescent="0.2">
      <c r="A546" s="21" t="s">
        <v>1011</v>
      </c>
      <c r="B546" s="12" t="s">
        <v>9</v>
      </c>
      <c r="C546" s="21" t="s">
        <v>10</v>
      </c>
      <c r="D546" s="21" t="s">
        <v>4</v>
      </c>
      <c r="E546" s="58" t="s">
        <v>41</v>
      </c>
      <c r="F546" s="58"/>
      <c r="G546" s="22" t="s">
        <v>11</v>
      </c>
      <c r="H546" s="12" t="s">
        <v>12</v>
      </c>
      <c r="I546" s="12" t="s">
        <v>13</v>
      </c>
      <c r="J546" s="12" t="s">
        <v>5</v>
      </c>
    </row>
    <row r="547" spans="1:10" s="1" customFormat="1" ht="25.5" x14ac:dyDescent="0.2">
      <c r="A547" s="30" t="s">
        <v>42</v>
      </c>
      <c r="B547" s="31" t="s">
        <v>897</v>
      </c>
      <c r="C547" s="30" t="s">
        <v>25</v>
      </c>
      <c r="D547" s="30" t="s">
        <v>898</v>
      </c>
      <c r="E547" s="59" t="s">
        <v>99</v>
      </c>
      <c r="F547" s="59"/>
      <c r="G547" s="32" t="s">
        <v>21</v>
      </c>
      <c r="H547" s="33">
        <v>1</v>
      </c>
      <c r="I547" s="34">
        <v>0</v>
      </c>
      <c r="J547" s="34">
        <v>0</v>
      </c>
    </row>
    <row r="548" spans="1:10" s="1" customFormat="1" ht="25.5" x14ac:dyDescent="0.2">
      <c r="A548" s="26" t="s">
        <v>44</v>
      </c>
      <c r="B548" s="13" t="s">
        <v>60</v>
      </c>
      <c r="C548" s="26" t="s">
        <v>25</v>
      </c>
      <c r="D548" s="26" t="s">
        <v>61</v>
      </c>
      <c r="E548" s="56" t="s">
        <v>47</v>
      </c>
      <c r="F548" s="56"/>
      <c r="G548" s="14" t="s">
        <v>27</v>
      </c>
      <c r="H548" s="35">
        <v>0.1988</v>
      </c>
      <c r="I548" s="15">
        <v>0</v>
      </c>
      <c r="J548" s="15">
        <v>0</v>
      </c>
    </row>
    <row r="549" spans="1:10" s="1" customFormat="1" x14ac:dyDescent="0.2">
      <c r="A549" s="26" t="s">
        <v>44</v>
      </c>
      <c r="B549" s="13" t="s">
        <v>50</v>
      </c>
      <c r="C549" s="26" t="s">
        <v>25</v>
      </c>
      <c r="D549" s="26" t="s">
        <v>51</v>
      </c>
      <c r="E549" s="56" t="s">
        <v>47</v>
      </c>
      <c r="F549" s="56"/>
      <c r="G549" s="14" t="s">
        <v>27</v>
      </c>
      <c r="H549" s="35">
        <v>0.1988</v>
      </c>
      <c r="I549" s="15">
        <v>0</v>
      </c>
      <c r="J549" s="15">
        <v>0</v>
      </c>
    </row>
    <row r="550" spans="1:10" s="1" customFormat="1" ht="38.25" x14ac:dyDescent="0.2">
      <c r="A550" s="17" t="s">
        <v>73</v>
      </c>
      <c r="B550" s="16" t="s">
        <v>169</v>
      </c>
      <c r="C550" s="17" t="s">
        <v>25</v>
      </c>
      <c r="D550" s="17" t="s">
        <v>170</v>
      </c>
      <c r="E550" s="57" t="s">
        <v>81</v>
      </c>
      <c r="F550" s="57"/>
      <c r="G550" s="18" t="s">
        <v>21</v>
      </c>
      <c r="H550" s="39">
        <v>3</v>
      </c>
      <c r="I550" s="19">
        <v>0</v>
      </c>
      <c r="J550" s="19">
        <v>0</v>
      </c>
    </row>
    <row r="551" spans="1:10" s="1" customFormat="1" x14ac:dyDescent="0.2">
      <c r="A551" s="17" t="s">
        <v>73</v>
      </c>
      <c r="B551" s="16" t="s">
        <v>338</v>
      </c>
      <c r="C551" s="17" t="s">
        <v>25</v>
      </c>
      <c r="D551" s="17" t="s">
        <v>339</v>
      </c>
      <c r="E551" s="57" t="s">
        <v>81</v>
      </c>
      <c r="F551" s="57"/>
      <c r="G551" s="18" t="s">
        <v>21</v>
      </c>
      <c r="H551" s="39">
        <v>1</v>
      </c>
      <c r="I551" s="19">
        <v>0</v>
      </c>
      <c r="J551" s="19">
        <v>0</v>
      </c>
    </row>
    <row r="552" spans="1:10" s="1" customFormat="1" x14ac:dyDescent="0.2">
      <c r="A552" s="20"/>
      <c r="B552" s="20"/>
      <c r="C552" s="20"/>
      <c r="D552" s="20"/>
      <c r="E552" s="20" t="s">
        <v>64</v>
      </c>
      <c r="F552" s="36">
        <v>0</v>
      </c>
      <c r="G552" s="20" t="s">
        <v>65</v>
      </c>
      <c r="H552" s="36">
        <v>0</v>
      </c>
      <c r="I552" s="20" t="s">
        <v>66</v>
      </c>
      <c r="J552" s="36">
        <v>0</v>
      </c>
    </row>
    <row r="553" spans="1:10" s="1" customFormat="1" x14ac:dyDescent="0.2">
      <c r="A553" s="20"/>
      <c r="B553" s="20"/>
      <c r="C553" s="20"/>
      <c r="D553" s="20"/>
      <c r="E553" s="20" t="s">
        <v>237</v>
      </c>
      <c r="F553" s="36">
        <v>0</v>
      </c>
      <c r="G553" s="20"/>
      <c r="H553" s="55" t="s">
        <v>238</v>
      </c>
      <c r="I553" s="55"/>
      <c r="J553" s="36">
        <v>0</v>
      </c>
    </row>
    <row r="554" spans="1:10" s="1" customFormat="1" ht="15" thickBot="1" x14ac:dyDescent="0.25">
      <c r="A554" s="2"/>
      <c r="B554" s="2"/>
      <c r="C554" s="2"/>
      <c r="D554" s="2"/>
      <c r="E554" s="2"/>
      <c r="F554" s="2"/>
      <c r="G554" s="2" t="s">
        <v>67</v>
      </c>
      <c r="H554" s="37">
        <v>10</v>
      </c>
      <c r="I554" s="2" t="s">
        <v>68</v>
      </c>
      <c r="J554" s="11">
        <v>0</v>
      </c>
    </row>
    <row r="555" spans="1:10" s="1" customFormat="1" ht="15" thickTop="1" x14ac:dyDescent="0.2">
      <c r="A555" s="38"/>
      <c r="B555" s="38"/>
      <c r="C555" s="38"/>
      <c r="D555" s="38"/>
      <c r="E555" s="38"/>
      <c r="F555" s="38"/>
      <c r="G555" s="38"/>
      <c r="H555" s="38"/>
      <c r="I555" s="38"/>
      <c r="J555" s="38"/>
    </row>
    <row r="556" spans="1:10" s="1" customFormat="1" ht="15" x14ac:dyDescent="0.2">
      <c r="A556" s="21" t="s">
        <v>1012</v>
      </c>
      <c r="B556" s="12" t="s">
        <v>9</v>
      </c>
      <c r="C556" s="21" t="s">
        <v>10</v>
      </c>
      <c r="D556" s="21" t="s">
        <v>4</v>
      </c>
      <c r="E556" s="58" t="s">
        <v>41</v>
      </c>
      <c r="F556" s="58"/>
      <c r="G556" s="22" t="s">
        <v>11</v>
      </c>
      <c r="H556" s="12" t="s">
        <v>12</v>
      </c>
      <c r="I556" s="12" t="s">
        <v>13</v>
      </c>
      <c r="J556" s="12" t="s">
        <v>5</v>
      </c>
    </row>
    <row r="557" spans="1:10" s="1" customFormat="1" ht="25.5" x14ac:dyDescent="0.2">
      <c r="A557" s="30" t="s">
        <v>42</v>
      </c>
      <c r="B557" s="31" t="s">
        <v>909</v>
      </c>
      <c r="C557" s="30" t="s">
        <v>16</v>
      </c>
      <c r="D557" s="30" t="s">
        <v>740</v>
      </c>
      <c r="E557" s="59" t="s">
        <v>99</v>
      </c>
      <c r="F557" s="59"/>
      <c r="G557" s="32" t="s">
        <v>910</v>
      </c>
      <c r="H557" s="33">
        <v>1</v>
      </c>
      <c r="I557" s="34">
        <v>0</v>
      </c>
      <c r="J557" s="34">
        <v>0</v>
      </c>
    </row>
    <row r="558" spans="1:10" s="1" customFormat="1" x14ac:dyDescent="0.2">
      <c r="A558" s="26" t="s">
        <v>44</v>
      </c>
      <c r="B558" s="13" t="s">
        <v>50</v>
      </c>
      <c r="C558" s="26" t="s">
        <v>25</v>
      </c>
      <c r="D558" s="26" t="s">
        <v>51</v>
      </c>
      <c r="E558" s="56" t="s">
        <v>47</v>
      </c>
      <c r="F558" s="56"/>
      <c r="G558" s="14" t="s">
        <v>27</v>
      </c>
      <c r="H558" s="35">
        <v>0.3</v>
      </c>
      <c r="I558" s="15">
        <v>0</v>
      </c>
      <c r="J558" s="15">
        <v>0</v>
      </c>
    </row>
    <row r="559" spans="1:10" s="1" customFormat="1" ht="25.5" x14ac:dyDescent="0.2">
      <c r="A559" s="26" t="s">
        <v>44</v>
      </c>
      <c r="B559" s="13" t="s">
        <v>60</v>
      </c>
      <c r="C559" s="26" t="s">
        <v>25</v>
      </c>
      <c r="D559" s="26" t="s">
        <v>61</v>
      </c>
      <c r="E559" s="56" t="s">
        <v>47</v>
      </c>
      <c r="F559" s="56"/>
      <c r="G559" s="14" t="s">
        <v>27</v>
      </c>
      <c r="H559" s="35">
        <v>0.3</v>
      </c>
      <c r="I559" s="15">
        <v>0</v>
      </c>
      <c r="J559" s="15">
        <v>0</v>
      </c>
    </row>
    <row r="560" spans="1:10" s="1" customFormat="1" x14ac:dyDescent="0.2">
      <c r="A560" s="17" t="s">
        <v>73</v>
      </c>
      <c r="B560" s="16" t="s">
        <v>338</v>
      </c>
      <c r="C560" s="17" t="s">
        <v>25</v>
      </c>
      <c r="D560" s="17" t="s">
        <v>339</v>
      </c>
      <c r="E560" s="57" t="s">
        <v>81</v>
      </c>
      <c r="F560" s="57"/>
      <c r="G560" s="18" t="s">
        <v>21</v>
      </c>
      <c r="H560" s="39">
        <v>1</v>
      </c>
      <c r="I560" s="19">
        <v>0</v>
      </c>
      <c r="J560" s="19">
        <v>0</v>
      </c>
    </row>
    <row r="561" spans="1:10" s="1" customFormat="1" x14ac:dyDescent="0.2">
      <c r="A561" s="20"/>
      <c r="B561" s="20"/>
      <c r="C561" s="20"/>
      <c r="D561" s="20"/>
      <c r="E561" s="20" t="s">
        <v>64</v>
      </c>
      <c r="F561" s="36">
        <v>0</v>
      </c>
      <c r="G561" s="20" t="s">
        <v>65</v>
      </c>
      <c r="H561" s="36">
        <v>0</v>
      </c>
      <c r="I561" s="20" t="s">
        <v>66</v>
      </c>
      <c r="J561" s="36">
        <v>0</v>
      </c>
    </row>
    <row r="562" spans="1:10" s="1" customFormat="1" x14ac:dyDescent="0.2">
      <c r="A562" s="20"/>
      <c r="B562" s="20"/>
      <c r="C562" s="20"/>
      <c r="D562" s="20"/>
      <c r="E562" s="20" t="s">
        <v>237</v>
      </c>
      <c r="F562" s="36">
        <v>0</v>
      </c>
      <c r="G562" s="20"/>
      <c r="H562" s="55" t="s">
        <v>238</v>
      </c>
      <c r="I562" s="55"/>
      <c r="J562" s="36">
        <v>0</v>
      </c>
    </row>
    <row r="563" spans="1:10" s="1" customFormat="1" ht="15" thickBot="1" x14ac:dyDescent="0.25">
      <c r="A563" s="2"/>
      <c r="B563" s="2"/>
      <c r="C563" s="2"/>
      <c r="D563" s="2"/>
      <c r="E563" s="2"/>
      <c r="F563" s="2"/>
      <c r="G563" s="2" t="s">
        <v>67</v>
      </c>
      <c r="H563" s="37">
        <v>4</v>
      </c>
      <c r="I563" s="2" t="s">
        <v>68</v>
      </c>
      <c r="J563" s="11">
        <v>0</v>
      </c>
    </row>
    <row r="564" spans="1:10" s="1" customFormat="1" ht="15" thickTop="1" x14ac:dyDescent="0.2">
      <c r="A564" s="38"/>
      <c r="B564" s="38"/>
      <c r="C564" s="38"/>
      <c r="D564" s="38"/>
      <c r="E564" s="38"/>
      <c r="F564" s="38"/>
      <c r="G564" s="38"/>
      <c r="H564" s="38"/>
      <c r="I564" s="38"/>
      <c r="J564" s="38"/>
    </row>
    <row r="565" spans="1:10" s="1" customFormat="1" ht="15" x14ac:dyDescent="0.2">
      <c r="A565" s="21" t="s">
        <v>1013</v>
      </c>
      <c r="B565" s="12" t="s">
        <v>9</v>
      </c>
      <c r="C565" s="21" t="s">
        <v>10</v>
      </c>
      <c r="D565" s="21" t="s">
        <v>4</v>
      </c>
      <c r="E565" s="58" t="s">
        <v>41</v>
      </c>
      <c r="F565" s="58"/>
      <c r="G565" s="22" t="s">
        <v>11</v>
      </c>
      <c r="H565" s="12" t="s">
        <v>12</v>
      </c>
      <c r="I565" s="12" t="s">
        <v>13</v>
      </c>
      <c r="J565" s="12" t="s">
        <v>5</v>
      </c>
    </row>
    <row r="566" spans="1:10" s="1" customFormat="1" ht="25.5" x14ac:dyDescent="0.2">
      <c r="A566" s="30" t="s">
        <v>42</v>
      </c>
      <c r="B566" s="31" t="s">
        <v>340</v>
      </c>
      <c r="C566" s="30" t="s">
        <v>25</v>
      </c>
      <c r="D566" s="30" t="s">
        <v>341</v>
      </c>
      <c r="E566" s="59" t="s">
        <v>99</v>
      </c>
      <c r="F566" s="59"/>
      <c r="G566" s="32" t="s">
        <v>21</v>
      </c>
      <c r="H566" s="33">
        <v>1</v>
      </c>
      <c r="I566" s="34">
        <v>0</v>
      </c>
      <c r="J566" s="34">
        <v>0</v>
      </c>
    </row>
    <row r="567" spans="1:10" s="1" customFormat="1" ht="25.5" x14ac:dyDescent="0.2">
      <c r="A567" s="26" t="s">
        <v>44</v>
      </c>
      <c r="B567" s="13" t="s">
        <v>60</v>
      </c>
      <c r="C567" s="26" t="s">
        <v>25</v>
      </c>
      <c r="D567" s="26" t="s">
        <v>61</v>
      </c>
      <c r="E567" s="56" t="s">
        <v>47</v>
      </c>
      <c r="F567" s="56"/>
      <c r="G567" s="14" t="s">
        <v>27</v>
      </c>
      <c r="H567" s="35">
        <v>0.27339999999999998</v>
      </c>
      <c r="I567" s="15">
        <v>0</v>
      </c>
      <c r="J567" s="15">
        <v>0</v>
      </c>
    </row>
    <row r="568" spans="1:10" s="1" customFormat="1" x14ac:dyDescent="0.2">
      <c r="A568" s="26" t="s">
        <v>44</v>
      </c>
      <c r="B568" s="13" t="s">
        <v>50</v>
      </c>
      <c r="C568" s="26" t="s">
        <v>25</v>
      </c>
      <c r="D568" s="26" t="s">
        <v>51</v>
      </c>
      <c r="E568" s="56" t="s">
        <v>47</v>
      </c>
      <c r="F568" s="56"/>
      <c r="G568" s="14" t="s">
        <v>27</v>
      </c>
      <c r="H568" s="35">
        <v>0.27339999999999998</v>
      </c>
      <c r="I568" s="15">
        <v>0</v>
      </c>
      <c r="J568" s="15">
        <v>0</v>
      </c>
    </row>
    <row r="569" spans="1:10" s="1" customFormat="1" ht="38.25" x14ac:dyDescent="0.2">
      <c r="A569" s="17" t="s">
        <v>73</v>
      </c>
      <c r="B569" s="16" t="s">
        <v>334</v>
      </c>
      <c r="C569" s="17" t="s">
        <v>25</v>
      </c>
      <c r="D569" s="17" t="s">
        <v>335</v>
      </c>
      <c r="E569" s="57" t="s">
        <v>81</v>
      </c>
      <c r="F569" s="57"/>
      <c r="G569" s="18" t="s">
        <v>21</v>
      </c>
      <c r="H569" s="39">
        <v>3</v>
      </c>
      <c r="I569" s="19">
        <v>0</v>
      </c>
      <c r="J569" s="19">
        <v>0</v>
      </c>
    </row>
    <row r="570" spans="1:10" s="1" customFormat="1" x14ac:dyDescent="0.2">
      <c r="A570" s="17" t="s">
        <v>73</v>
      </c>
      <c r="B570" s="16" t="s">
        <v>338</v>
      </c>
      <c r="C570" s="17" t="s">
        <v>25</v>
      </c>
      <c r="D570" s="17" t="s">
        <v>339</v>
      </c>
      <c r="E570" s="57" t="s">
        <v>81</v>
      </c>
      <c r="F570" s="57"/>
      <c r="G570" s="18" t="s">
        <v>21</v>
      </c>
      <c r="H570" s="39">
        <v>1</v>
      </c>
      <c r="I570" s="19">
        <v>0</v>
      </c>
      <c r="J570" s="19">
        <v>0</v>
      </c>
    </row>
    <row r="571" spans="1:10" s="1" customFormat="1" x14ac:dyDescent="0.2">
      <c r="A571" s="20"/>
      <c r="B571" s="20"/>
      <c r="C571" s="20"/>
      <c r="D571" s="20"/>
      <c r="E571" s="20" t="s">
        <v>64</v>
      </c>
      <c r="F571" s="36">
        <v>0</v>
      </c>
      <c r="G571" s="20" t="s">
        <v>65</v>
      </c>
      <c r="H571" s="36">
        <v>0</v>
      </c>
      <c r="I571" s="20" t="s">
        <v>66</v>
      </c>
      <c r="J571" s="36">
        <v>0</v>
      </c>
    </row>
    <row r="572" spans="1:10" s="1" customFormat="1" x14ac:dyDescent="0.2">
      <c r="A572" s="20"/>
      <c r="B572" s="20"/>
      <c r="C572" s="20"/>
      <c r="D572" s="20"/>
      <c r="E572" s="20" t="s">
        <v>237</v>
      </c>
      <c r="F572" s="36">
        <v>0</v>
      </c>
      <c r="G572" s="20"/>
      <c r="H572" s="55" t="s">
        <v>238</v>
      </c>
      <c r="I572" s="55"/>
      <c r="J572" s="36">
        <v>0</v>
      </c>
    </row>
    <row r="573" spans="1:10" s="1" customFormat="1" ht="15" thickBot="1" x14ac:dyDescent="0.25">
      <c r="A573" s="2"/>
      <c r="B573" s="2"/>
      <c r="C573" s="2"/>
      <c r="D573" s="2"/>
      <c r="E573" s="2"/>
      <c r="F573" s="2"/>
      <c r="G573" s="2" t="s">
        <v>67</v>
      </c>
      <c r="H573" s="37">
        <v>24</v>
      </c>
      <c r="I573" s="2" t="s">
        <v>68</v>
      </c>
      <c r="J573" s="11">
        <v>0</v>
      </c>
    </row>
    <row r="574" spans="1:10" s="1" customFormat="1" ht="15" thickTop="1" x14ac:dyDescent="0.2">
      <c r="A574" s="38"/>
      <c r="B574" s="38"/>
      <c r="C574" s="38"/>
      <c r="D574" s="38"/>
      <c r="E574" s="38"/>
      <c r="F574" s="38"/>
      <c r="G574" s="38"/>
      <c r="H574" s="38"/>
      <c r="I574" s="38"/>
      <c r="J574" s="38"/>
    </row>
    <row r="575" spans="1:10" s="1" customFormat="1" ht="15" x14ac:dyDescent="0.2">
      <c r="A575" s="21" t="s">
        <v>1014</v>
      </c>
      <c r="B575" s="12" t="s">
        <v>9</v>
      </c>
      <c r="C575" s="21" t="s">
        <v>10</v>
      </c>
      <c r="D575" s="21" t="s">
        <v>4</v>
      </c>
      <c r="E575" s="58" t="s">
        <v>41</v>
      </c>
      <c r="F575" s="58"/>
      <c r="G575" s="22" t="s">
        <v>11</v>
      </c>
      <c r="H575" s="12" t="s">
        <v>12</v>
      </c>
      <c r="I575" s="12" t="s">
        <v>13</v>
      </c>
      <c r="J575" s="12" t="s">
        <v>5</v>
      </c>
    </row>
    <row r="576" spans="1:10" s="1" customFormat="1" ht="25.5" x14ac:dyDescent="0.2">
      <c r="A576" s="30" t="s">
        <v>42</v>
      </c>
      <c r="B576" s="31" t="s">
        <v>342</v>
      </c>
      <c r="C576" s="30" t="s">
        <v>25</v>
      </c>
      <c r="D576" s="30" t="s">
        <v>343</v>
      </c>
      <c r="E576" s="59" t="s">
        <v>99</v>
      </c>
      <c r="F576" s="59"/>
      <c r="G576" s="32" t="s">
        <v>21</v>
      </c>
      <c r="H576" s="33">
        <v>1</v>
      </c>
      <c r="I576" s="34">
        <v>0</v>
      </c>
      <c r="J576" s="34">
        <v>0</v>
      </c>
    </row>
    <row r="577" spans="1:10" s="1" customFormat="1" ht="25.5" x14ac:dyDescent="0.2">
      <c r="A577" s="26" t="s">
        <v>44</v>
      </c>
      <c r="B577" s="13" t="s">
        <v>60</v>
      </c>
      <c r="C577" s="26" t="s">
        <v>25</v>
      </c>
      <c r="D577" s="26" t="s">
        <v>61</v>
      </c>
      <c r="E577" s="56" t="s">
        <v>47</v>
      </c>
      <c r="F577" s="56"/>
      <c r="G577" s="14" t="s">
        <v>27</v>
      </c>
      <c r="H577" s="35">
        <v>0.40570000000000001</v>
      </c>
      <c r="I577" s="15">
        <v>0</v>
      </c>
      <c r="J577" s="15">
        <v>0</v>
      </c>
    </row>
    <row r="578" spans="1:10" s="1" customFormat="1" x14ac:dyDescent="0.2">
      <c r="A578" s="26" t="s">
        <v>44</v>
      </c>
      <c r="B578" s="13" t="s">
        <v>50</v>
      </c>
      <c r="C578" s="26" t="s">
        <v>25</v>
      </c>
      <c r="D578" s="26" t="s">
        <v>51</v>
      </c>
      <c r="E578" s="56" t="s">
        <v>47</v>
      </c>
      <c r="F578" s="56"/>
      <c r="G578" s="14" t="s">
        <v>27</v>
      </c>
      <c r="H578" s="35">
        <v>0.40570000000000001</v>
      </c>
      <c r="I578" s="15">
        <v>0</v>
      </c>
      <c r="J578" s="15">
        <v>0</v>
      </c>
    </row>
    <row r="579" spans="1:10" s="1" customFormat="1" ht="38.25" x14ac:dyDescent="0.2">
      <c r="A579" s="17" t="s">
        <v>73</v>
      </c>
      <c r="B579" s="16" t="s">
        <v>336</v>
      </c>
      <c r="C579" s="17" t="s">
        <v>25</v>
      </c>
      <c r="D579" s="17" t="s">
        <v>337</v>
      </c>
      <c r="E579" s="57" t="s">
        <v>81</v>
      </c>
      <c r="F579" s="57"/>
      <c r="G579" s="18" t="s">
        <v>21</v>
      </c>
      <c r="H579" s="39">
        <v>3</v>
      </c>
      <c r="I579" s="19">
        <v>0</v>
      </c>
      <c r="J579" s="19">
        <v>0</v>
      </c>
    </row>
    <row r="580" spans="1:10" s="1" customFormat="1" x14ac:dyDescent="0.2">
      <c r="A580" s="17" t="s">
        <v>73</v>
      </c>
      <c r="B580" s="16" t="s">
        <v>338</v>
      </c>
      <c r="C580" s="17" t="s">
        <v>25</v>
      </c>
      <c r="D580" s="17" t="s">
        <v>339</v>
      </c>
      <c r="E580" s="57" t="s">
        <v>81</v>
      </c>
      <c r="F580" s="57"/>
      <c r="G580" s="18" t="s">
        <v>21</v>
      </c>
      <c r="H580" s="39">
        <v>1</v>
      </c>
      <c r="I580" s="19">
        <v>0</v>
      </c>
      <c r="J580" s="19">
        <v>0</v>
      </c>
    </row>
    <row r="581" spans="1:10" s="1" customFormat="1" x14ac:dyDescent="0.2">
      <c r="A581" s="20"/>
      <c r="B581" s="20"/>
      <c r="C581" s="20"/>
      <c r="D581" s="20"/>
      <c r="E581" s="20" t="s">
        <v>64</v>
      </c>
      <c r="F581" s="36">
        <v>0</v>
      </c>
      <c r="G581" s="20" t="s">
        <v>65</v>
      </c>
      <c r="H581" s="36">
        <v>0</v>
      </c>
      <c r="I581" s="20" t="s">
        <v>66</v>
      </c>
      <c r="J581" s="36">
        <v>0</v>
      </c>
    </row>
    <row r="582" spans="1:10" s="1" customFormat="1" x14ac:dyDescent="0.2">
      <c r="A582" s="20"/>
      <c r="B582" s="20"/>
      <c r="C582" s="20"/>
      <c r="D582" s="20"/>
      <c r="E582" s="20" t="s">
        <v>237</v>
      </c>
      <c r="F582" s="36">
        <v>0</v>
      </c>
      <c r="G582" s="20"/>
      <c r="H582" s="55" t="s">
        <v>238</v>
      </c>
      <c r="I582" s="55"/>
      <c r="J582" s="36">
        <v>0</v>
      </c>
    </row>
    <row r="583" spans="1:10" s="1" customFormat="1" ht="15" thickBot="1" x14ac:dyDescent="0.25">
      <c r="A583" s="2"/>
      <c r="B583" s="2"/>
      <c r="C583" s="2"/>
      <c r="D583" s="2"/>
      <c r="E583" s="2"/>
      <c r="F583" s="2"/>
      <c r="G583" s="2" t="s">
        <v>67</v>
      </c>
      <c r="H583" s="37">
        <v>2</v>
      </c>
      <c r="I583" s="2" t="s">
        <v>68</v>
      </c>
      <c r="J583" s="11">
        <v>0</v>
      </c>
    </row>
    <row r="584" spans="1:10" s="1" customFormat="1" ht="15" thickTop="1" x14ac:dyDescent="0.2">
      <c r="A584" s="38"/>
      <c r="B584" s="38"/>
      <c r="C584" s="38"/>
      <c r="D584" s="38"/>
      <c r="E584" s="38"/>
      <c r="F584" s="38"/>
      <c r="G584" s="38"/>
      <c r="H584" s="38"/>
      <c r="I584" s="38"/>
      <c r="J584" s="38"/>
    </row>
    <row r="585" spans="1:10" s="1" customFormat="1" ht="15" x14ac:dyDescent="0.2">
      <c r="A585" s="21" t="s">
        <v>1015</v>
      </c>
      <c r="B585" s="12" t="s">
        <v>9</v>
      </c>
      <c r="C585" s="21" t="s">
        <v>10</v>
      </c>
      <c r="D585" s="21" t="s">
        <v>4</v>
      </c>
      <c r="E585" s="58" t="s">
        <v>41</v>
      </c>
      <c r="F585" s="58"/>
      <c r="G585" s="22" t="s">
        <v>11</v>
      </c>
      <c r="H585" s="12" t="s">
        <v>12</v>
      </c>
      <c r="I585" s="12" t="s">
        <v>13</v>
      </c>
      <c r="J585" s="12" t="s">
        <v>5</v>
      </c>
    </row>
    <row r="586" spans="1:10" s="1" customFormat="1" ht="25.5" x14ac:dyDescent="0.2">
      <c r="A586" s="30" t="s">
        <v>42</v>
      </c>
      <c r="B586" s="31" t="s">
        <v>907</v>
      </c>
      <c r="C586" s="30" t="s">
        <v>25</v>
      </c>
      <c r="D586" s="30" t="s">
        <v>908</v>
      </c>
      <c r="E586" s="59" t="s">
        <v>99</v>
      </c>
      <c r="F586" s="59"/>
      <c r="G586" s="32" t="s">
        <v>21</v>
      </c>
      <c r="H586" s="33">
        <v>1</v>
      </c>
      <c r="I586" s="34">
        <v>0</v>
      </c>
      <c r="J586" s="34">
        <v>0</v>
      </c>
    </row>
    <row r="587" spans="1:10" s="1" customFormat="1" ht="25.5" x14ac:dyDescent="0.2">
      <c r="A587" s="26" t="s">
        <v>44</v>
      </c>
      <c r="B587" s="13" t="s">
        <v>60</v>
      </c>
      <c r="C587" s="26" t="s">
        <v>25</v>
      </c>
      <c r="D587" s="26" t="s">
        <v>61</v>
      </c>
      <c r="E587" s="56" t="s">
        <v>47</v>
      </c>
      <c r="F587" s="56"/>
      <c r="G587" s="14" t="s">
        <v>27</v>
      </c>
      <c r="H587" s="35">
        <v>0.56769999999999998</v>
      </c>
      <c r="I587" s="15">
        <v>0</v>
      </c>
      <c r="J587" s="15">
        <v>0</v>
      </c>
    </row>
    <row r="588" spans="1:10" s="1" customFormat="1" x14ac:dyDescent="0.2">
      <c r="A588" s="26" t="s">
        <v>44</v>
      </c>
      <c r="B588" s="13" t="s">
        <v>50</v>
      </c>
      <c r="C588" s="26" t="s">
        <v>25</v>
      </c>
      <c r="D588" s="26" t="s">
        <v>51</v>
      </c>
      <c r="E588" s="56" t="s">
        <v>47</v>
      </c>
      <c r="F588" s="56"/>
      <c r="G588" s="14" t="s">
        <v>27</v>
      </c>
      <c r="H588" s="35">
        <v>0.56769999999999998</v>
      </c>
      <c r="I588" s="15">
        <v>0</v>
      </c>
      <c r="J588" s="15">
        <v>0</v>
      </c>
    </row>
    <row r="589" spans="1:10" s="1" customFormat="1" ht="38.25" x14ac:dyDescent="0.2">
      <c r="A589" s="17" t="s">
        <v>73</v>
      </c>
      <c r="B589" s="16" t="s">
        <v>859</v>
      </c>
      <c r="C589" s="17" t="s">
        <v>25</v>
      </c>
      <c r="D589" s="17" t="s">
        <v>860</v>
      </c>
      <c r="E589" s="57" t="s">
        <v>81</v>
      </c>
      <c r="F589" s="57"/>
      <c r="G589" s="18" t="s">
        <v>21</v>
      </c>
      <c r="H589" s="39">
        <v>3</v>
      </c>
      <c r="I589" s="19">
        <v>0</v>
      </c>
      <c r="J589" s="19">
        <v>0</v>
      </c>
    </row>
    <row r="590" spans="1:10" s="1" customFormat="1" x14ac:dyDescent="0.2">
      <c r="A590" s="17" t="s">
        <v>73</v>
      </c>
      <c r="B590" s="16" t="s">
        <v>338</v>
      </c>
      <c r="C590" s="17" t="s">
        <v>25</v>
      </c>
      <c r="D590" s="17" t="s">
        <v>339</v>
      </c>
      <c r="E590" s="57" t="s">
        <v>81</v>
      </c>
      <c r="F590" s="57"/>
      <c r="G590" s="18" t="s">
        <v>21</v>
      </c>
      <c r="H590" s="39">
        <v>1</v>
      </c>
      <c r="I590" s="19">
        <v>0</v>
      </c>
      <c r="J590" s="19">
        <v>0</v>
      </c>
    </row>
    <row r="591" spans="1:10" s="1" customFormat="1" x14ac:dyDescent="0.2">
      <c r="A591" s="20"/>
      <c r="B591" s="20"/>
      <c r="C591" s="20"/>
      <c r="D591" s="20"/>
      <c r="E591" s="20" t="s">
        <v>64</v>
      </c>
      <c r="F591" s="36">
        <v>0</v>
      </c>
      <c r="G591" s="20" t="s">
        <v>65</v>
      </c>
      <c r="H591" s="36">
        <v>0</v>
      </c>
      <c r="I591" s="20" t="s">
        <v>66</v>
      </c>
      <c r="J591" s="36">
        <v>0</v>
      </c>
    </row>
    <row r="592" spans="1:10" s="1" customFormat="1" x14ac:dyDescent="0.2">
      <c r="A592" s="20"/>
      <c r="B592" s="20"/>
      <c r="C592" s="20"/>
      <c r="D592" s="20"/>
      <c r="E592" s="20" t="s">
        <v>237</v>
      </c>
      <c r="F592" s="36">
        <v>0</v>
      </c>
      <c r="G592" s="20"/>
      <c r="H592" s="55" t="s">
        <v>238</v>
      </c>
      <c r="I592" s="55"/>
      <c r="J592" s="36">
        <v>0</v>
      </c>
    </row>
    <row r="593" spans="1:10" s="1" customFormat="1" ht="15" thickBot="1" x14ac:dyDescent="0.25">
      <c r="A593" s="2"/>
      <c r="B593" s="2"/>
      <c r="C593" s="2"/>
      <c r="D593" s="2"/>
      <c r="E593" s="2"/>
      <c r="F593" s="2"/>
      <c r="G593" s="2" t="s">
        <v>67</v>
      </c>
      <c r="H593" s="37">
        <v>4</v>
      </c>
      <c r="I593" s="2" t="s">
        <v>68</v>
      </c>
      <c r="J593" s="11">
        <v>0</v>
      </c>
    </row>
    <row r="594" spans="1:10" s="1" customFormat="1" ht="15" thickTop="1" x14ac:dyDescent="0.2">
      <c r="A594" s="38"/>
      <c r="B594" s="38"/>
      <c r="C594" s="38"/>
      <c r="D594" s="38"/>
      <c r="E594" s="38"/>
      <c r="F594" s="38"/>
      <c r="G594" s="38"/>
      <c r="H594" s="38"/>
      <c r="I594" s="38"/>
      <c r="J594" s="38"/>
    </row>
    <row r="595" spans="1:10" s="1" customFormat="1" ht="15" x14ac:dyDescent="0.2">
      <c r="A595" s="21" t="s">
        <v>1016</v>
      </c>
      <c r="B595" s="12" t="s">
        <v>9</v>
      </c>
      <c r="C595" s="21" t="s">
        <v>10</v>
      </c>
      <c r="D595" s="21" t="s">
        <v>4</v>
      </c>
      <c r="E595" s="58" t="s">
        <v>41</v>
      </c>
      <c r="F595" s="58"/>
      <c r="G595" s="22" t="s">
        <v>11</v>
      </c>
      <c r="H595" s="12" t="s">
        <v>12</v>
      </c>
      <c r="I595" s="12" t="s">
        <v>13</v>
      </c>
      <c r="J595" s="12" t="s">
        <v>5</v>
      </c>
    </row>
    <row r="596" spans="1:10" s="1" customFormat="1" ht="25.5" x14ac:dyDescent="0.2">
      <c r="A596" s="30" t="s">
        <v>42</v>
      </c>
      <c r="B596" s="31" t="s">
        <v>344</v>
      </c>
      <c r="C596" s="30" t="s">
        <v>16</v>
      </c>
      <c r="D596" s="30" t="s">
        <v>345</v>
      </c>
      <c r="E596" s="59" t="s">
        <v>99</v>
      </c>
      <c r="F596" s="59"/>
      <c r="G596" s="32" t="s">
        <v>105</v>
      </c>
      <c r="H596" s="33">
        <v>1</v>
      </c>
      <c r="I596" s="34">
        <v>0</v>
      </c>
      <c r="J596" s="34">
        <v>0</v>
      </c>
    </row>
    <row r="597" spans="1:10" s="1" customFormat="1" x14ac:dyDescent="0.2">
      <c r="A597" s="26" t="s">
        <v>44</v>
      </c>
      <c r="B597" s="13" t="s">
        <v>50</v>
      </c>
      <c r="C597" s="26" t="s">
        <v>25</v>
      </c>
      <c r="D597" s="26" t="s">
        <v>51</v>
      </c>
      <c r="E597" s="56" t="s">
        <v>47</v>
      </c>
      <c r="F597" s="56"/>
      <c r="G597" s="14" t="s">
        <v>27</v>
      </c>
      <c r="H597" s="35">
        <v>0.75</v>
      </c>
      <c r="I597" s="15">
        <v>0</v>
      </c>
      <c r="J597" s="15">
        <v>0</v>
      </c>
    </row>
    <row r="598" spans="1:10" s="1" customFormat="1" ht="25.5" x14ac:dyDescent="0.2">
      <c r="A598" s="26" t="s">
        <v>44</v>
      </c>
      <c r="B598" s="13" t="s">
        <v>60</v>
      </c>
      <c r="C598" s="26" t="s">
        <v>25</v>
      </c>
      <c r="D598" s="26" t="s">
        <v>61</v>
      </c>
      <c r="E598" s="56" t="s">
        <v>47</v>
      </c>
      <c r="F598" s="56"/>
      <c r="G598" s="14" t="s">
        <v>27</v>
      </c>
      <c r="H598" s="35">
        <v>0.75</v>
      </c>
      <c r="I598" s="15">
        <v>0</v>
      </c>
      <c r="J598" s="15">
        <v>0</v>
      </c>
    </row>
    <row r="599" spans="1:10" s="1" customFormat="1" x14ac:dyDescent="0.2">
      <c r="A599" s="17" t="s">
        <v>73</v>
      </c>
      <c r="B599" s="16" t="s">
        <v>346</v>
      </c>
      <c r="C599" s="17" t="s">
        <v>25</v>
      </c>
      <c r="D599" s="17" t="s">
        <v>347</v>
      </c>
      <c r="E599" s="57" t="s">
        <v>81</v>
      </c>
      <c r="F599" s="57"/>
      <c r="G599" s="18" t="s">
        <v>21</v>
      </c>
      <c r="H599" s="39">
        <v>1</v>
      </c>
      <c r="I599" s="19">
        <v>0</v>
      </c>
      <c r="J599" s="19">
        <v>0</v>
      </c>
    </row>
    <row r="600" spans="1:10" s="1" customFormat="1" ht="38.25" x14ac:dyDescent="0.2">
      <c r="A600" s="17" t="s">
        <v>73</v>
      </c>
      <c r="B600" s="16" t="s">
        <v>348</v>
      </c>
      <c r="C600" s="17" t="s">
        <v>25</v>
      </c>
      <c r="D600" s="17" t="s">
        <v>349</v>
      </c>
      <c r="E600" s="57" t="s">
        <v>81</v>
      </c>
      <c r="F600" s="57"/>
      <c r="G600" s="18" t="s">
        <v>21</v>
      </c>
      <c r="H600" s="39">
        <v>3</v>
      </c>
      <c r="I600" s="19">
        <v>0</v>
      </c>
      <c r="J600" s="19">
        <v>0</v>
      </c>
    </row>
    <row r="601" spans="1:10" s="1" customFormat="1" x14ac:dyDescent="0.2">
      <c r="A601" s="20"/>
      <c r="B601" s="20"/>
      <c r="C601" s="20"/>
      <c r="D601" s="20"/>
      <c r="E601" s="20" t="s">
        <v>64</v>
      </c>
      <c r="F601" s="36">
        <v>0</v>
      </c>
      <c r="G601" s="20" t="s">
        <v>65</v>
      </c>
      <c r="H601" s="36">
        <v>0</v>
      </c>
      <c r="I601" s="20" t="s">
        <v>66</v>
      </c>
      <c r="J601" s="36">
        <v>0</v>
      </c>
    </row>
    <row r="602" spans="1:10" s="1" customFormat="1" x14ac:dyDescent="0.2">
      <c r="A602" s="20"/>
      <c r="B602" s="20"/>
      <c r="C602" s="20"/>
      <c r="D602" s="20"/>
      <c r="E602" s="20" t="s">
        <v>237</v>
      </c>
      <c r="F602" s="36">
        <v>0</v>
      </c>
      <c r="G602" s="20"/>
      <c r="H602" s="55" t="s">
        <v>238</v>
      </c>
      <c r="I602" s="55"/>
      <c r="J602" s="36">
        <v>0</v>
      </c>
    </row>
    <row r="603" spans="1:10" s="1" customFormat="1" ht="15" thickBot="1" x14ac:dyDescent="0.25">
      <c r="A603" s="2"/>
      <c r="B603" s="2"/>
      <c r="C603" s="2"/>
      <c r="D603" s="2"/>
      <c r="E603" s="2"/>
      <c r="F603" s="2"/>
      <c r="G603" s="2" t="s">
        <v>67</v>
      </c>
      <c r="H603" s="37">
        <v>1</v>
      </c>
      <c r="I603" s="2" t="s">
        <v>68</v>
      </c>
      <c r="J603" s="11">
        <v>0</v>
      </c>
    </row>
    <row r="604" spans="1:10" s="1" customFormat="1" ht="15" thickTop="1" x14ac:dyDescent="0.2">
      <c r="A604" s="38"/>
      <c r="B604" s="38"/>
      <c r="C604" s="38"/>
      <c r="D604" s="38"/>
      <c r="E604" s="38"/>
      <c r="F604" s="38"/>
      <c r="G604" s="38"/>
      <c r="H604" s="38"/>
      <c r="I604" s="38"/>
      <c r="J604" s="38"/>
    </row>
    <row r="605" spans="1:10" s="1" customFormat="1" ht="15" x14ac:dyDescent="0.2">
      <c r="A605" s="21" t="s">
        <v>1017</v>
      </c>
      <c r="B605" s="12" t="s">
        <v>9</v>
      </c>
      <c r="C605" s="21" t="s">
        <v>10</v>
      </c>
      <c r="D605" s="21" t="s">
        <v>4</v>
      </c>
      <c r="E605" s="58" t="s">
        <v>41</v>
      </c>
      <c r="F605" s="58"/>
      <c r="G605" s="22" t="s">
        <v>11</v>
      </c>
      <c r="H605" s="12" t="s">
        <v>12</v>
      </c>
      <c r="I605" s="12" t="s">
        <v>13</v>
      </c>
      <c r="J605" s="12" t="s">
        <v>5</v>
      </c>
    </row>
    <row r="606" spans="1:10" s="1" customFormat="1" ht="38.25" x14ac:dyDescent="0.2">
      <c r="A606" s="30" t="s">
        <v>42</v>
      </c>
      <c r="B606" s="31" t="s">
        <v>889</v>
      </c>
      <c r="C606" s="30" t="s">
        <v>25</v>
      </c>
      <c r="D606" s="30" t="s">
        <v>890</v>
      </c>
      <c r="E606" s="59" t="s">
        <v>99</v>
      </c>
      <c r="F606" s="59"/>
      <c r="G606" s="32" t="s">
        <v>21</v>
      </c>
      <c r="H606" s="33">
        <v>1</v>
      </c>
      <c r="I606" s="34">
        <v>0</v>
      </c>
      <c r="J606" s="34">
        <v>0</v>
      </c>
    </row>
    <row r="607" spans="1:10" s="1" customFormat="1" ht="25.5" x14ac:dyDescent="0.2">
      <c r="A607" s="26" t="s">
        <v>44</v>
      </c>
      <c r="B607" s="13" t="s">
        <v>60</v>
      </c>
      <c r="C607" s="26" t="s">
        <v>25</v>
      </c>
      <c r="D607" s="26" t="s">
        <v>61</v>
      </c>
      <c r="E607" s="56" t="s">
        <v>47</v>
      </c>
      <c r="F607" s="56"/>
      <c r="G607" s="14" t="s">
        <v>27</v>
      </c>
      <c r="H607" s="35">
        <v>1.3231999999999999</v>
      </c>
      <c r="I607" s="15">
        <v>0</v>
      </c>
      <c r="J607" s="15">
        <v>0</v>
      </c>
    </row>
    <row r="608" spans="1:10" s="1" customFormat="1" x14ac:dyDescent="0.2">
      <c r="A608" s="26" t="s">
        <v>44</v>
      </c>
      <c r="B608" s="13" t="s">
        <v>50</v>
      </c>
      <c r="C608" s="26" t="s">
        <v>25</v>
      </c>
      <c r="D608" s="26" t="s">
        <v>51</v>
      </c>
      <c r="E608" s="56" t="s">
        <v>47</v>
      </c>
      <c r="F608" s="56"/>
      <c r="G608" s="14" t="s">
        <v>27</v>
      </c>
      <c r="H608" s="35">
        <v>1.3231999999999999</v>
      </c>
      <c r="I608" s="15">
        <v>0</v>
      </c>
      <c r="J608" s="15">
        <v>0</v>
      </c>
    </row>
    <row r="609" spans="1:10" s="1" customFormat="1" ht="38.25" x14ac:dyDescent="0.2">
      <c r="A609" s="17" t="s">
        <v>73</v>
      </c>
      <c r="B609" s="16" t="s">
        <v>854</v>
      </c>
      <c r="C609" s="17" t="s">
        <v>25</v>
      </c>
      <c r="D609" s="17" t="s">
        <v>855</v>
      </c>
      <c r="E609" s="57" t="s">
        <v>81</v>
      </c>
      <c r="F609" s="57"/>
      <c r="G609" s="18" t="s">
        <v>21</v>
      </c>
      <c r="H609" s="39">
        <v>3</v>
      </c>
      <c r="I609" s="19">
        <v>0</v>
      </c>
      <c r="J609" s="19">
        <v>0</v>
      </c>
    </row>
    <row r="610" spans="1:10" s="1" customFormat="1" ht="25.5" x14ac:dyDescent="0.2">
      <c r="A610" s="17" t="s">
        <v>73</v>
      </c>
      <c r="B610" s="16" t="s">
        <v>811</v>
      </c>
      <c r="C610" s="17" t="s">
        <v>25</v>
      </c>
      <c r="D610" s="17" t="s">
        <v>812</v>
      </c>
      <c r="E610" s="57" t="s">
        <v>81</v>
      </c>
      <c r="F610" s="57"/>
      <c r="G610" s="18" t="s">
        <v>21</v>
      </c>
      <c r="H610" s="39">
        <v>1</v>
      </c>
      <c r="I610" s="19">
        <v>0</v>
      </c>
      <c r="J610" s="19">
        <v>0</v>
      </c>
    </row>
    <row r="611" spans="1:10" s="1" customFormat="1" x14ac:dyDescent="0.2">
      <c r="A611" s="20"/>
      <c r="B611" s="20"/>
      <c r="C611" s="20"/>
      <c r="D611" s="20"/>
      <c r="E611" s="20" t="s">
        <v>64</v>
      </c>
      <c r="F611" s="36">
        <v>0</v>
      </c>
      <c r="G611" s="20" t="s">
        <v>65</v>
      </c>
      <c r="H611" s="36">
        <v>0</v>
      </c>
      <c r="I611" s="20" t="s">
        <v>66</v>
      </c>
      <c r="J611" s="36">
        <v>0</v>
      </c>
    </row>
    <row r="612" spans="1:10" s="1" customFormat="1" x14ac:dyDescent="0.2">
      <c r="A612" s="20"/>
      <c r="B612" s="20"/>
      <c r="C612" s="20"/>
      <c r="D612" s="20"/>
      <c r="E612" s="20" t="s">
        <v>237</v>
      </c>
      <c r="F612" s="36">
        <v>0</v>
      </c>
      <c r="G612" s="20"/>
      <c r="H612" s="55" t="s">
        <v>238</v>
      </c>
      <c r="I612" s="55"/>
      <c r="J612" s="36">
        <v>0</v>
      </c>
    </row>
    <row r="613" spans="1:10" s="1" customFormat="1" ht="15" thickBot="1" x14ac:dyDescent="0.25">
      <c r="A613" s="2"/>
      <c r="B613" s="2"/>
      <c r="C613" s="2"/>
      <c r="D613" s="2"/>
      <c r="E613" s="2"/>
      <c r="F613" s="2"/>
      <c r="G613" s="2" t="s">
        <v>67</v>
      </c>
      <c r="H613" s="37">
        <v>2</v>
      </c>
      <c r="I613" s="2" t="s">
        <v>68</v>
      </c>
      <c r="J613" s="11">
        <v>0</v>
      </c>
    </row>
    <row r="614" spans="1:10" s="1" customFormat="1" ht="15" thickTop="1" x14ac:dyDescent="0.2">
      <c r="A614" s="38"/>
      <c r="B614" s="38"/>
      <c r="C614" s="38"/>
      <c r="D614" s="38"/>
      <c r="E614" s="38"/>
      <c r="F614" s="38"/>
      <c r="G614" s="38"/>
      <c r="H614" s="38"/>
      <c r="I614" s="38"/>
      <c r="J614" s="38"/>
    </row>
    <row r="615" spans="1:10" s="1" customFormat="1" ht="15" x14ac:dyDescent="0.2">
      <c r="A615" s="21" t="s">
        <v>1018</v>
      </c>
      <c r="B615" s="12" t="s">
        <v>9</v>
      </c>
      <c r="C615" s="21" t="s">
        <v>10</v>
      </c>
      <c r="D615" s="21" t="s">
        <v>4</v>
      </c>
      <c r="E615" s="58" t="s">
        <v>41</v>
      </c>
      <c r="F615" s="58"/>
      <c r="G615" s="22" t="s">
        <v>11</v>
      </c>
      <c r="H615" s="12" t="s">
        <v>12</v>
      </c>
      <c r="I615" s="12" t="s">
        <v>13</v>
      </c>
      <c r="J615" s="12" t="s">
        <v>5</v>
      </c>
    </row>
    <row r="616" spans="1:10" s="1" customFormat="1" ht="25.5" x14ac:dyDescent="0.2">
      <c r="A616" s="30" t="s">
        <v>42</v>
      </c>
      <c r="B616" s="31" t="s">
        <v>893</v>
      </c>
      <c r="C616" s="30" t="s">
        <v>16</v>
      </c>
      <c r="D616" s="30" t="s">
        <v>742</v>
      </c>
      <c r="E616" s="59" t="s">
        <v>99</v>
      </c>
      <c r="F616" s="59"/>
      <c r="G616" s="32" t="s">
        <v>21</v>
      </c>
      <c r="H616" s="33">
        <v>1</v>
      </c>
      <c r="I616" s="34">
        <v>0</v>
      </c>
      <c r="J616" s="34">
        <v>0</v>
      </c>
    </row>
    <row r="617" spans="1:10" s="1" customFormat="1" ht="25.5" x14ac:dyDescent="0.2">
      <c r="A617" s="26" t="s">
        <v>44</v>
      </c>
      <c r="B617" s="13" t="s">
        <v>60</v>
      </c>
      <c r="C617" s="26" t="s">
        <v>25</v>
      </c>
      <c r="D617" s="26" t="s">
        <v>61</v>
      </c>
      <c r="E617" s="56" t="s">
        <v>47</v>
      </c>
      <c r="F617" s="56"/>
      <c r="G617" s="14" t="s">
        <v>27</v>
      </c>
      <c r="H617" s="35">
        <v>0.4</v>
      </c>
      <c r="I617" s="15">
        <v>0</v>
      </c>
      <c r="J617" s="15">
        <v>0</v>
      </c>
    </row>
    <row r="618" spans="1:10" s="1" customFormat="1" x14ac:dyDescent="0.2">
      <c r="A618" s="26" t="s">
        <v>44</v>
      </c>
      <c r="B618" s="13" t="s">
        <v>50</v>
      </c>
      <c r="C618" s="26" t="s">
        <v>25</v>
      </c>
      <c r="D618" s="26" t="s">
        <v>51</v>
      </c>
      <c r="E618" s="56" t="s">
        <v>47</v>
      </c>
      <c r="F618" s="56"/>
      <c r="G618" s="14" t="s">
        <v>27</v>
      </c>
      <c r="H618" s="35">
        <v>0.4</v>
      </c>
      <c r="I618" s="15">
        <v>0</v>
      </c>
      <c r="J618" s="15">
        <v>0</v>
      </c>
    </row>
    <row r="619" spans="1:10" s="1" customFormat="1" x14ac:dyDescent="0.2">
      <c r="A619" s="17" t="s">
        <v>73</v>
      </c>
      <c r="B619" s="16" t="s">
        <v>818</v>
      </c>
      <c r="C619" s="17" t="s">
        <v>407</v>
      </c>
      <c r="D619" s="17" t="s">
        <v>819</v>
      </c>
      <c r="E619" s="57" t="s">
        <v>81</v>
      </c>
      <c r="F619" s="57"/>
      <c r="G619" s="18" t="s">
        <v>105</v>
      </c>
      <c r="H619" s="39">
        <v>1</v>
      </c>
      <c r="I619" s="19">
        <v>0</v>
      </c>
      <c r="J619" s="19">
        <v>0</v>
      </c>
    </row>
    <row r="620" spans="1:10" s="1" customFormat="1" x14ac:dyDescent="0.2">
      <c r="A620" s="20"/>
      <c r="B620" s="20"/>
      <c r="C620" s="20"/>
      <c r="D620" s="20"/>
      <c r="E620" s="20" t="s">
        <v>64</v>
      </c>
      <c r="F620" s="36">
        <v>0</v>
      </c>
      <c r="G620" s="20" t="s">
        <v>65</v>
      </c>
      <c r="H620" s="36">
        <v>0</v>
      </c>
      <c r="I620" s="20" t="s">
        <v>66</v>
      </c>
      <c r="J620" s="36">
        <v>0</v>
      </c>
    </row>
    <row r="621" spans="1:10" s="1" customFormat="1" x14ac:dyDescent="0.2">
      <c r="A621" s="20"/>
      <c r="B621" s="20"/>
      <c r="C621" s="20"/>
      <c r="D621" s="20"/>
      <c r="E621" s="20" t="s">
        <v>237</v>
      </c>
      <c r="F621" s="36">
        <v>0</v>
      </c>
      <c r="G621" s="20"/>
      <c r="H621" s="55" t="s">
        <v>238</v>
      </c>
      <c r="I621" s="55"/>
      <c r="J621" s="36">
        <v>0</v>
      </c>
    </row>
    <row r="622" spans="1:10" s="1" customFormat="1" x14ac:dyDescent="0.2">
      <c r="A622" s="20"/>
      <c r="B622" s="20"/>
      <c r="C622" s="20"/>
      <c r="D622" s="20"/>
      <c r="E622" s="20"/>
      <c r="F622" s="36"/>
      <c r="G622" s="2" t="s">
        <v>67</v>
      </c>
      <c r="H622" s="37">
        <v>1</v>
      </c>
      <c r="I622" s="2" t="s">
        <v>68</v>
      </c>
      <c r="J622" s="11">
        <v>0</v>
      </c>
    </row>
    <row r="623" spans="1:10" s="1" customFormat="1" ht="15" thickBot="1" x14ac:dyDescent="0.25">
      <c r="A623" s="20"/>
      <c r="B623" s="20"/>
      <c r="C623" s="20"/>
      <c r="D623" s="20"/>
      <c r="E623" s="20"/>
      <c r="F623" s="36"/>
      <c r="G623" s="2"/>
      <c r="H623" s="37"/>
      <c r="I623" s="2"/>
      <c r="J623" s="11"/>
    </row>
    <row r="624" spans="1:10" s="1" customFormat="1" ht="15" thickTop="1" x14ac:dyDescent="0.2">
      <c r="A624" s="38"/>
      <c r="B624" s="38"/>
      <c r="C624" s="38"/>
      <c r="D624" s="38"/>
      <c r="E624" s="38"/>
      <c r="F624" s="38"/>
      <c r="G624" s="38"/>
      <c r="H624" s="38"/>
      <c r="I624" s="38"/>
      <c r="J624" s="38"/>
    </row>
    <row r="625" spans="1:10" s="1" customFormat="1" ht="15" x14ac:dyDescent="0.2">
      <c r="A625" s="21" t="s">
        <v>1031</v>
      </c>
      <c r="B625" s="12" t="s">
        <v>9</v>
      </c>
      <c r="C625" s="21" t="s">
        <v>10</v>
      </c>
      <c r="D625" s="21" t="s">
        <v>4</v>
      </c>
      <c r="E625" s="58" t="s">
        <v>41</v>
      </c>
      <c r="F625" s="58"/>
      <c r="G625" s="22" t="s">
        <v>11</v>
      </c>
      <c r="H625" s="12" t="s">
        <v>12</v>
      </c>
      <c r="I625" s="12" t="s">
        <v>13</v>
      </c>
      <c r="J625" s="12" t="s">
        <v>5</v>
      </c>
    </row>
    <row r="626" spans="1:10" s="1" customFormat="1" ht="38.25" x14ac:dyDescent="0.2">
      <c r="A626" s="30" t="s">
        <v>42</v>
      </c>
      <c r="B626" s="31">
        <v>4</v>
      </c>
      <c r="C626" s="30" t="s">
        <v>16</v>
      </c>
      <c r="D626" s="30" t="s">
        <v>1032</v>
      </c>
      <c r="E626" s="59" t="s">
        <v>99</v>
      </c>
      <c r="F626" s="59"/>
      <c r="G626" s="32" t="s">
        <v>21</v>
      </c>
      <c r="H626" s="33">
        <v>1</v>
      </c>
      <c r="I626" s="34">
        <v>0</v>
      </c>
      <c r="J626" s="34">
        <v>6334.45</v>
      </c>
    </row>
    <row r="627" spans="1:10" s="1" customFormat="1" ht="25.5" x14ac:dyDescent="0.2">
      <c r="A627" s="26" t="s">
        <v>44</v>
      </c>
      <c r="B627" s="13" t="s">
        <v>60</v>
      </c>
      <c r="C627" s="26" t="s">
        <v>25</v>
      </c>
      <c r="D627" s="26" t="s">
        <v>61</v>
      </c>
      <c r="E627" s="56" t="s">
        <v>47</v>
      </c>
      <c r="F627" s="56"/>
      <c r="G627" s="14" t="s">
        <v>27</v>
      </c>
      <c r="H627" s="35">
        <v>1.2350000000000001</v>
      </c>
      <c r="I627" s="15">
        <v>0</v>
      </c>
      <c r="J627" s="15">
        <f>H627*I627</f>
        <v>0</v>
      </c>
    </row>
    <row r="628" spans="1:10" s="1" customFormat="1" x14ac:dyDescent="0.2">
      <c r="A628" s="26" t="s">
        <v>44</v>
      </c>
      <c r="B628" s="13" t="s">
        <v>50</v>
      </c>
      <c r="C628" s="26" t="s">
        <v>25</v>
      </c>
      <c r="D628" s="26" t="s">
        <v>51</v>
      </c>
      <c r="E628" s="56" t="s">
        <v>47</v>
      </c>
      <c r="F628" s="56"/>
      <c r="G628" s="14" t="s">
        <v>27</v>
      </c>
      <c r="H628" s="35">
        <v>1.9</v>
      </c>
      <c r="I628" s="15">
        <v>0</v>
      </c>
      <c r="J628" s="15">
        <v>0</v>
      </c>
    </row>
    <row r="629" spans="1:10" s="1" customFormat="1" x14ac:dyDescent="0.2">
      <c r="A629" s="17" t="s">
        <v>73</v>
      </c>
      <c r="B629" s="16">
        <v>4</v>
      </c>
      <c r="C629" s="17" t="s">
        <v>1033</v>
      </c>
      <c r="D629" s="17" t="s">
        <v>1034</v>
      </c>
      <c r="E629" s="57" t="s">
        <v>81</v>
      </c>
      <c r="F629" s="57"/>
      <c r="G629" s="18" t="s">
        <v>105</v>
      </c>
      <c r="H629" s="39">
        <v>1</v>
      </c>
      <c r="I629" s="19">
        <v>0</v>
      </c>
      <c r="J629" s="19">
        <v>0</v>
      </c>
    </row>
    <row r="630" spans="1:10" s="1" customFormat="1" x14ac:dyDescent="0.2">
      <c r="A630" s="20"/>
      <c r="B630" s="20"/>
      <c r="C630" s="20"/>
      <c r="D630" s="20"/>
      <c r="E630" s="20" t="s">
        <v>64</v>
      </c>
      <c r="F630" s="36">
        <v>0</v>
      </c>
      <c r="G630" s="20" t="s">
        <v>65</v>
      </c>
      <c r="H630" s="36">
        <v>0</v>
      </c>
      <c r="I630" s="20" t="s">
        <v>66</v>
      </c>
      <c r="J630" s="36">
        <v>0</v>
      </c>
    </row>
    <row r="631" spans="1:10" s="1" customFormat="1" x14ac:dyDescent="0.2">
      <c r="A631" s="20"/>
      <c r="B631" s="20"/>
      <c r="C631" s="20"/>
      <c r="D631" s="20"/>
      <c r="E631" s="20" t="s">
        <v>237</v>
      </c>
      <c r="F631" s="36">
        <v>0</v>
      </c>
      <c r="G631" s="20"/>
      <c r="H631" s="55" t="s">
        <v>238</v>
      </c>
      <c r="I631" s="55"/>
      <c r="J631" s="36">
        <v>0</v>
      </c>
    </row>
    <row r="632" spans="1:10" s="1" customFormat="1" ht="15" thickBot="1" x14ac:dyDescent="0.25">
      <c r="A632" s="2"/>
      <c r="B632" s="2"/>
      <c r="C632" s="2"/>
      <c r="D632" s="2"/>
      <c r="E632" s="2"/>
      <c r="F632" s="2"/>
      <c r="G632" s="2" t="s">
        <v>67</v>
      </c>
      <c r="H632" s="37">
        <v>1</v>
      </c>
      <c r="I632" s="2" t="s">
        <v>68</v>
      </c>
      <c r="J632" s="11">
        <v>0</v>
      </c>
    </row>
    <row r="633" spans="1:10" s="1" customFormat="1" ht="15" thickTop="1" x14ac:dyDescent="0.2">
      <c r="A633" s="38"/>
      <c r="B633" s="38"/>
      <c r="C633" s="38"/>
      <c r="D633" s="38"/>
      <c r="E633" s="38"/>
      <c r="F633" s="38"/>
      <c r="G633" s="38"/>
      <c r="H633" s="38"/>
      <c r="I633" s="38"/>
      <c r="J633" s="38"/>
    </row>
    <row r="634" spans="1:10" s="1" customFormat="1" ht="15" x14ac:dyDescent="0.2">
      <c r="A634" s="21" t="s">
        <v>1035</v>
      </c>
      <c r="B634" s="12" t="s">
        <v>9</v>
      </c>
      <c r="C634" s="21" t="s">
        <v>10</v>
      </c>
      <c r="D634" s="21" t="s">
        <v>4</v>
      </c>
      <c r="E634" s="58" t="s">
        <v>41</v>
      </c>
      <c r="F634" s="58"/>
      <c r="G634" s="22" t="s">
        <v>11</v>
      </c>
      <c r="H634" s="12" t="s">
        <v>12</v>
      </c>
      <c r="I634" s="12" t="s">
        <v>13</v>
      </c>
      <c r="J634" s="12" t="s">
        <v>5</v>
      </c>
    </row>
    <row r="635" spans="1:10" s="1" customFormat="1" ht="51" x14ac:dyDescent="0.2">
      <c r="A635" s="30" t="s">
        <v>42</v>
      </c>
      <c r="B635" s="31" t="s">
        <v>616</v>
      </c>
      <c r="C635" s="30" t="s">
        <v>16</v>
      </c>
      <c r="D635" s="30" t="s">
        <v>459</v>
      </c>
      <c r="E635" s="59" t="s">
        <v>99</v>
      </c>
      <c r="F635" s="59"/>
      <c r="G635" s="32" t="s">
        <v>135</v>
      </c>
      <c r="H635" s="33">
        <v>1</v>
      </c>
      <c r="I635" s="34">
        <v>0</v>
      </c>
      <c r="J635" s="34">
        <v>0</v>
      </c>
    </row>
    <row r="636" spans="1:10" s="1" customFormat="1" x14ac:dyDescent="0.2">
      <c r="A636" s="26" t="s">
        <v>44</v>
      </c>
      <c r="B636" s="13" t="s">
        <v>50</v>
      </c>
      <c r="C636" s="26" t="s">
        <v>25</v>
      </c>
      <c r="D636" s="26" t="s">
        <v>51</v>
      </c>
      <c r="E636" s="56" t="s">
        <v>47</v>
      </c>
      <c r="F636" s="56"/>
      <c r="G636" s="14" t="s">
        <v>27</v>
      </c>
      <c r="H636" s="35">
        <v>2</v>
      </c>
      <c r="I636" s="15">
        <v>0</v>
      </c>
      <c r="J636" s="15">
        <v>0</v>
      </c>
    </row>
    <row r="637" spans="1:10" s="1" customFormat="1" ht="25.5" x14ac:dyDescent="0.2">
      <c r="A637" s="26" t="s">
        <v>44</v>
      </c>
      <c r="B637" s="13" t="s">
        <v>60</v>
      </c>
      <c r="C637" s="26" t="s">
        <v>25</v>
      </c>
      <c r="D637" s="26" t="s">
        <v>61</v>
      </c>
      <c r="E637" s="56" t="s">
        <v>47</v>
      </c>
      <c r="F637" s="56"/>
      <c r="G637" s="14" t="s">
        <v>27</v>
      </c>
      <c r="H637" s="35">
        <v>2</v>
      </c>
      <c r="I637" s="15">
        <v>0</v>
      </c>
      <c r="J637" s="15">
        <v>0</v>
      </c>
    </row>
    <row r="638" spans="1:10" s="1" customFormat="1" ht="38.25" x14ac:dyDescent="0.2">
      <c r="A638" s="17" t="s">
        <v>73</v>
      </c>
      <c r="B638" s="16" t="s">
        <v>421</v>
      </c>
      <c r="C638" s="17" t="s">
        <v>25</v>
      </c>
      <c r="D638" s="17" t="s">
        <v>422</v>
      </c>
      <c r="E638" s="57" t="s">
        <v>81</v>
      </c>
      <c r="F638" s="57"/>
      <c r="G638" s="18" t="s">
        <v>39</v>
      </c>
      <c r="H638" s="39">
        <v>4</v>
      </c>
      <c r="I638" s="19">
        <v>0</v>
      </c>
      <c r="J638" s="19">
        <v>0</v>
      </c>
    </row>
    <row r="639" spans="1:10" s="1" customFormat="1" ht="25.5" x14ac:dyDescent="0.2">
      <c r="A639" s="17" t="s">
        <v>73</v>
      </c>
      <c r="B639" s="16" t="s">
        <v>350</v>
      </c>
      <c r="C639" s="17" t="s">
        <v>25</v>
      </c>
      <c r="D639" s="17" t="s">
        <v>351</v>
      </c>
      <c r="E639" s="57" t="s">
        <v>81</v>
      </c>
      <c r="F639" s="57"/>
      <c r="G639" s="18" t="s">
        <v>21</v>
      </c>
      <c r="H639" s="39">
        <v>4</v>
      </c>
      <c r="I639" s="19">
        <v>0</v>
      </c>
      <c r="J639" s="19">
        <v>0</v>
      </c>
    </row>
    <row r="640" spans="1:10" s="1" customFormat="1" x14ac:dyDescent="0.2">
      <c r="A640" s="20"/>
      <c r="B640" s="20"/>
      <c r="C640" s="20"/>
      <c r="D640" s="20"/>
      <c r="E640" s="20" t="s">
        <v>64</v>
      </c>
      <c r="F640" s="36">
        <v>0</v>
      </c>
      <c r="G640" s="20" t="s">
        <v>65</v>
      </c>
      <c r="H640" s="36">
        <v>0</v>
      </c>
      <c r="I640" s="20" t="s">
        <v>66</v>
      </c>
      <c r="J640" s="36">
        <v>0</v>
      </c>
    </row>
    <row r="641" spans="1:10" s="1" customFormat="1" x14ac:dyDescent="0.2">
      <c r="A641" s="20"/>
      <c r="B641" s="20"/>
      <c r="C641" s="20"/>
      <c r="D641" s="20"/>
      <c r="E641" s="20" t="s">
        <v>237</v>
      </c>
      <c r="F641" s="36">
        <v>0</v>
      </c>
      <c r="G641" s="20"/>
      <c r="H641" s="55" t="s">
        <v>238</v>
      </c>
      <c r="I641" s="55"/>
      <c r="J641" s="36">
        <v>0</v>
      </c>
    </row>
    <row r="642" spans="1:10" s="1" customFormat="1" ht="15" thickBot="1" x14ac:dyDescent="0.25">
      <c r="A642" s="2"/>
      <c r="B642" s="2"/>
      <c r="C642" s="2"/>
      <c r="D642" s="2"/>
      <c r="E642" s="2"/>
      <c r="F642" s="2"/>
      <c r="G642" s="2" t="s">
        <v>67</v>
      </c>
      <c r="H642" s="37">
        <v>32</v>
      </c>
      <c r="I642" s="2" t="s">
        <v>68</v>
      </c>
      <c r="J642" s="11">
        <v>0</v>
      </c>
    </row>
    <row r="643" spans="1:10" s="1" customFormat="1" ht="15" thickTop="1" x14ac:dyDescent="0.2">
      <c r="A643" s="38"/>
      <c r="B643" s="38"/>
      <c r="C643" s="38"/>
      <c r="D643" s="38"/>
      <c r="E643" s="38"/>
      <c r="F643" s="38"/>
      <c r="G643" s="38"/>
      <c r="H643" s="38"/>
      <c r="I643" s="38"/>
      <c r="J643" s="38"/>
    </row>
    <row r="644" spans="1:10" s="1" customFormat="1" ht="15" x14ac:dyDescent="0.2">
      <c r="A644" s="21" t="s">
        <v>1036</v>
      </c>
      <c r="B644" s="12" t="s">
        <v>9</v>
      </c>
      <c r="C644" s="21" t="s">
        <v>10</v>
      </c>
      <c r="D644" s="21" t="s">
        <v>4</v>
      </c>
      <c r="E644" s="58" t="s">
        <v>41</v>
      </c>
      <c r="F644" s="58"/>
      <c r="G644" s="22" t="s">
        <v>11</v>
      </c>
      <c r="H644" s="12" t="s">
        <v>12</v>
      </c>
      <c r="I644" s="12" t="s">
        <v>13</v>
      </c>
      <c r="J644" s="12" t="s">
        <v>5</v>
      </c>
    </row>
    <row r="645" spans="1:10" s="1" customFormat="1" ht="51" x14ac:dyDescent="0.2">
      <c r="A645" s="30" t="s">
        <v>42</v>
      </c>
      <c r="B645" s="31" t="s">
        <v>352</v>
      </c>
      <c r="C645" s="30" t="s">
        <v>16</v>
      </c>
      <c r="D645" s="30" t="s">
        <v>460</v>
      </c>
      <c r="E645" s="59" t="s">
        <v>99</v>
      </c>
      <c r="F645" s="59"/>
      <c r="G645" s="32" t="s">
        <v>105</v>
      </c>
      <c r="H645" s="33">
        <v>1</v>
      </c>
      <c r="I645" s="34">
        <v>0</v>
      </c>
      <c r="J645" s="34">
        <v>0</v>
      </c>
    </row>
    <row r="646" spans="1:10" s="1" customFormat="1" x14ac:dyDescent="0.2">
      <c r="A646" s="26" t="s">
        <v>44</v>
      </c>
      <c r="B646" s="13" t="s">
        <v>50</v>
      </c>
      <c r="C646" s="26" t="s">
        <v>25</v>
      </c>
      <c r="D646" s="26" t="s">
        <v>51</v>
      </c>
      <c r="E646" s="56" t="s">
        <v>47</v>
      </c>
      <c r="F646" s="56"/>
      <c r="G646" s="14" t="s">
        <v>27</v>
      </c>
      <c r="H646" s="35">
        <v>1.5</v>
      </c>
      <c r="I646" s="15">
        <v>0</v>
      </c>
      <c r="J646" s="15">
        <v>0</v>
      </c>
    </row>
    <row r="647" spans="1:10" s="1" customFormat="1" ht="25.5" x14ac:dyDescent="0.2">
      <c r="A647" s="26" t="s">
        <v>44</v>
      </c>
      <c r="B647" s="13" t="s">
        <v>60</v>
      </c>
      <c r="C647" s="26" t="s">
        <v>25</v>
      </c>
      <c r="D647" s="26" t="s">
        <v>61</v>
      </c>
      <c r="E647" s="56" t="s">
        <v>47</v>
      </c>
      <c r="F647" s="56"/>
      <c r="G647" s="14" t="s">
        <v>27</v>
      </c>
      <c r="H647" s="35">
        <v>1.5</v>
      </c>
      <c r="I647" s="15">
        <v>0</v>
      </c>
      <c r="J647" s="15">
        <v>0</v>
      </c>
    </row>
    <row r="648" spans="1:10" s="1" customFormat="1" ht="51" x14ac:dyDescent="0.2">
      <c r="A648" s="17" t="s">
        <v>73</v>
      </c>
      <c r="B648" s="16" t="s">
        <v>330</v>
      </c>
      <c r="C648" s="17" t="s">
        <v>25</v>
      </c>
      <c r="D648" s="17" t="s">
        <v>331</v>
      </c>
      <c r="E648" s="57" t="s">
        <v>81</v>
      </c>
      <c r="F648" s="57"/>
      <c r="G648" s="18" t="s">
        <v>39</v>
      </c>
      <c r="H648" s="39">
        <v>4</v>
      </c>
      <c r="I648" s="19">
        <v>0</v>
      </c>
      <c r="J648" s="19">
        <v>0</v>
      </c>
    </row>
    <row r="649" spans="1:10" s="1" customFormat="1" ht="25.5" x14ac:dyDescent="0.2">
      <c r="A649" s="17" t="s">
        <v>73</v>
      </c>
      <c r="B649" s="16" t="s">
        <v>353</v>
      </c>
      <c r="C649" s="17" t="s">
        <v>25</v>
      </c>
      <c r="D649" s="17" t="s">
        <v>354</v>
      </c>
      <c r="E649" s="57" t="s">
        <v>81</v>
      </c>
      <c r="F649" s="57"/>
      <c r="G649" s="18" t="s">
        <v>21</v>
      </c>
      <c r="H649" s="39">
        <v>4</v>
      </c>
      <c r="I649" s="19">
        <v>0</v>
      </c>
      <c r="J649" s="19">
        <v>0</v>
      </c>
    </row>
    <row r="650" spans="1:10" s="1" customFormat="1" x14ac:dyDescent="0.2">
      <c r="A650" s="20"/>
      <c r="B650" s="20"/>
      <c r="C650" s="20"/>
      <c r="D650" s="20"/>
      <c r="E650" s="20" t="s">
        <v>64</v>
      </c>
      <c r="F650" s="36">
        <v>0</v>
      </c>
      <c r="G650" s="20" t="s">
        <v>65</v>
      </c>
      <c r="H650" s="36">
        <v>0</v>
      </c>
      <c r="I650" s="20" t="s">
        <v>66</v>
      </c>
      <c r="J650" s="36">
        <v>0</v>
      </c>
    </row>
    <row r="651" spans="1:10" s="1" customFormat="1" x14ac:dyDescent="0.2">
      <c r="A651" s="20"/>
      <c r="B651" s="20"/>
      <c r="C651" s="20"/>
      <c r="D651" s="20"/>
      <c r="E651" s="20" t="s">
        <v>237</v>
      </c>
      <c r="F651" s="36">
        <v>0</v>
      </c>
      <c r="G651" s="20"/>
      <c r="H651" s="55" t="s">
        <v>238</v>
      </c>
      <c r="I651" s="55"/>
      <c r="J651" s="36">
        <v>0</v>
      </c>
    </row>
    <row r="652" spans="1:10" s="1" customFormat="1" ht="15" thickBot="1" x14ac:dyDescent="0.25">
      <c r="A652" s="2"/>
      <c r="B652" s="2"/>
      <c r="C652" s="2"/>
      <c r="D652" s="2"/>
      <c r="E652" s="2"/>
      <c r="F652" s="2"/>
      <c r="G652" s="2" t="s">
        <v>67</v>
      </c>
      <c r="H652" s="37">
        <v>8</v>
      </c>
      <c r="I652" s="2" t="s">
        <v>68</v>
      </c>
      <c r="J652" s="11">
        <v>0</v>
      </c>
    </row>
    <row r="653" spans="1:10" s="1" customFormat="1" ht="15" thickTop="1" x14ac:dyDescent="0.2">
      <c r="A653" s="38"/>
      <c r="B653" s="38"/>
      <c r="C653" s="38"/>
      <c r="D653" s="38"/>
      <c r="E653" s="38"/>
      <c r="F653" s="38"/>
      <c r="G653" s="38"/>
      <c r="H653" s="38"/>
      <c r="I653" s="38"/>
      <c r="J653" s="38"/>
    </row>
    <row r="654" spans="1:10" s="1" customFormat="1" ht="15" x14ac:dyDescent="0.2">
      <c r="A654" s="21" t="s">
        <v>1037</v>
      </c>
      <c r="B654" s="12" t="s">
        <v>9</v>
      </c>
      <c r="C654" s="21" t="s">
        <v>10</v>
      </c>
      <c r="D654" s="21" t="s">
        <v>4</v>
      </c>
      <c r="E654" s="58" t="s">
        <v>41</v>
      </c>
      <c r="F654" s="58"/>
      <c r="G654" s="22" t="s">
        <v>11</v>
      </c>
      <c r="H654" s="12" t="s">
        <v>12</v>
      </c>
      <c r="I654" s="12" t="s">
        <v>13</v>
      </c>
      <c r="J654" s="12" t="s">
        <v>5</v>
      </c>
    </row>
    <row r="655" spans="1:10" s="1" customFormat="1" ht="25.5" customHeight="1" x14ac:dyDescent="0.2">
      <c r="A655" s="30" t="s">
        <v>42</v>
      </c>
      <c r="B655" s="31" t="s">
        <v>892</v>
      </c>
      <c r="C655" s="30" t="s">
        <v>16</v>
      </c>
      <c r="D655" s="30" t="s">
        <v>741</v>
      </c>
      <c r="E655" s="59" t="s">
        <v>99</v>
      </c>
      <c r="F655" s="59"/>
      <c r="G655" s="32" t="s">
        <v>105</v>
      </c>
      <c r="H655" s="33">
        <v>1</v>
      </c>
      <c r="I655" s="34">
        <v>0</v>
      </c>
      <c r="J655" s="34">
        <v>0</v>
      </c>
    </row>
    <row r="656" spans="1:10" s="1" customFormat="1" x14ac:dyDescent="0.2">
      <c r="A656" s="26" t="s">
        <v>44</v>
      </c>
      <c r="B656" s="13" t="s">
        <v>50</v>
      </c>
      <c r="C656" s="26" t="s">
        <v>25</v>
      </c>
      <c r="D656" s="26" t="s">
        <v>51</v>
      </c>
      <c r="E656" s="56" t="s">
        <v>47</v>
      </c>
      <c r="F656" s="56"/>
      <c r="G656" s="14" t="s">
        <v>27</v>
      </c>
      <c r="H656" s="35">
        <v>1.2370000000000001</v>
      </c>
      <c r="I656" s="15">
        <v>0</v>
      </c>
      <c r="J656" s="15">
        <v>0</v>
      </c>
    </row>
    <row r="657" spans="1:10" s="1" customFormat="1" ht="25.5" x14ac:dyDescent="0.2">
      <c r="A657" s="26" t="s">
        <v>44</v>
      </c>
      <c r="B657" s="13" t="s">
        <v>60</v>
      </c>
      <c r="C657" s="26" t="s">
        <v>25</v>
      </c>
      <c r="D657" s="26" t="s">
        <v>61</v>
      </c>
      <c r="E657" s="56" t="s">
        <v>47</v>
      </c>
      <c r="F657" s="56"/>
      <c r="G657" s="14" t="s">
        <v>27</v>
      </c>
      <c r="H657" s="35">
        <v>1.4430000000000001</v>
      </c>
      <c r="I657" s="15">
        <v>0</v>
      </c>
      <c r="J657" s="15">
        <v>0</v>
      </c>
    </row>
    <row r="658" spans="1:10" s="1" customFormat="1" ht="25.5" x14ac:dyDescent="0.2">
      <c r="A658" s="17" t="s">
        <v>73</v>
      </c>
      <c r="B658" s="16" t="s">
        <v>820</v>
      </c>
      <c r="C658" s="17" t="s">
        <v>407</v>
      </c>
      <c r="D658" s="17" t="s">
        <v>821</v>
      </c>
      <c r="E658" s="57" t="s">
        <v>81</v>
      </c>
      <c r="F658" s="57"/>
      <c r="G658" s="18" t="s">
        <v>105</v>
      </c>
      <c r="H658" s="39">
        <v>1</v>
      </c>
      <c r="I658" s="19">
        <v>0</v>
      </c>
      <c r="J658" s="19">
        <v>0</v>
      </c>
    </row>
    <row r="659" spans="1:10" s="1" customFormat="1" x14ac:dyDescent="0.2">
      <c r="A659" s="20"/>
      <c r="B659" s="20"/>
      <c r="C659" s="20"/>
      <c r="D659" s="20"/>
      <c r="E659" s="20" t="s">
        <v>64</v>
      </c>
      <c r="F659" s="36">
        <v>0</v>
      </c>
      <c r="G659" s="20" t="s">
        <v>65</v>
      </c>
      <c r="H659" s="36">
        <v>0</v>
      </c>
      <c r="I659" s="20" t="s">
        <v>66</v>
      </c>
      <c r="J659" s="36">
        <v>0</v>
      </c>
    </row>
    <row r="660" spans="1:10" s="1" customFormat="1" x14ac:dyDescent="0.2">
      <c r="A660" s="20"/>
      <c r="B660" s="20"/>
      <c r="C660" s="20"/>
      <c r="D660" s="20"/>
      <c r="E660" s="20" t="s">
        <v>237</v>
      </c>
      <c r="F660" s="36">
        <v>0</v>
      </c>
      <c r="G660" s="20"/>
      <c r="H660" s="55" t="s">
        <v>238</v>
      </c>
      <c r="I660" s="55"/>
      <c r="J660" s="36">
        <v>0</v>
      </c>
    </row>
    <row r="661" spans="1:10" s="1" customFormat="1" ht="15" thickBot="1" x14ac:dyDescent="0.25">
      <c r="A661" s="2"/>
      <c r="B661" s="2"/>
      <c r="C661" s="2"/>
      <c r="D661" s="2"/>
      <c r="E661" s="2"/>
      <c r="F661" s="2"/>
      <c r="G661" s="2" t="s">
        <v>67</v>
      </c>
      <c r="H661" s="37">
        <v>8</v>
      </c>
      <c r="I661" s="2" t="s">
        <v>68</v>
      </c>
      <c r="J661" s="11">
        <v>0</v>
      </c>
    </row>
    <row r="662" spans="1:10" s="1" customFormat="1" ht="15" thickTop="1" x14ac:dyDescent="0.2">
      <c r="A662" s="38"/>
      <c r="B662" s="38"/>
      <c r="C662" s="38"/>
      <c r="D662" s="38"/>
      <c r="E662" s="38"/>
      <c r="F662" s="38"/>
      <c r="G662" s="38"/>
      <c r="H662" s="38"/>
      <c r="I662" s="38"/>
      <c r="J662" s="38"/>
    </row>
    <row r="663" spans="1:10" s="1" customFormat="1" ht="15" x14ac:dyDescent="0.2">
      <c r="A663" s="21" t="s">
        <v>1038</v>
      </c>
      <c r="B663" s="12" t="s">
        <v>9</v>
      </c>
      <c r="C663" s="21" t="s">
        <v>10</v>
      </c>
      <c r="D663" s="21" t="s">
        <v>4</v>
      </c>
      <c r="E663" s="58" t="s">
        <v>41</v>
      </c>
      <c r="F663" s="58"/>
      <c r="G663" s="22" t="s">
        <v>11</v>
      </c>
      <c r="H663" s="12" t="s">
        <v>12</v>
      </c>
      <c r="I663" s="12" t="s">
        <v>13</v>
      </c>
      <c r="J663" s="12" t="s">
        <v>5</v>
      </c>
    </row>
    <row r="664" spans="1:10" s="1" customFormat="1" ht="14.25" customHeight="1" x14ac:dyDescent="0.2">
      <c r="A664" s="30" t="s">
        <v>42</v>
      </c>
      <c r="B664" s="31" t="s">
        <v>899</v>
      </c>
      <c r="C664" s="30" t="s">
        <v>410</v>
      </c>
      <c r="D664" s="30" t="s">
        <v>743</v>
      </c>
      <c r="E664" s="59" t="s">
        <v>900</v>
      </c>
      <c r="F664" s="59"/>
      <c r="G664" s="32" t="s">
        <v>21</v>
      </c>
      <c r="H664" s="33">
        <v>1</v>
      </c>
      <c r="I664" s="34">
        <v>0</v>
      </c>
      <c r="J664" s="34">
        <v>0</v>
      </c>
    </row>
    <row r="665" spans="1:10" s="1" customFormat="1" ht="25.5" x14ac:dyDescent="0.2">
      <c r="A665" s="26" t="s">
        <v>44</v>
      </c>
      <c r="B665" s="13" t="s">
        <v>60</v>
      </c>
      <c r="C665" s="26" t="s">
        <v>25</v>
      </c>
      <c r="D665" s="26" t="s">
        <v>61</v>
      </c>
      <c r="E665" s="56" t="s">
        <v>47</v>
      </c>
      <c r="F665" s="56"/>
      <c r="G665" s="14" t="s">
        <v>27</v>
      </c>
      <c r="H665" s="35">
        <v>0.90700000000000003</v>
      </c>
      <c r="I665" s="15">
        <v>0</v>
      </c>
      <c r="J665" s="15">
        <v>0</v>
      </c>
    </row>
    <row r="666" spans="1:10" s="1" customFormat="1" x14ac:dyDescent="0.2">
      <c r="A666" s="26" t="s">
        <v>44</v>
      </c>
      <c r="B666" s="13" t="s">
        <v>50</v>
      </c>
      <c r="C666" s="26" t="s">
        <v>25</v>
      </c>
      <c r="D666" s="26" t="s">
        <v>51</v>
      </c>
      <c r="E666" s="56" t="s">
        <v>47</v>
      </c>
      <c r="F666" s="56"/>
      <c r="G666" s="14" t="s">
        <v>27</v>
      </c>
      <c r="H666" s="35">
        <v>0.90700000000000003</v>
      </c>
      <c r="I666" s="15">
        <v>0</v>
      </c>
      <c r="J666" s="15">
        <v>0</v>
      </c>
    </row>
    <row r="667" spans="1:10" s="1" customFormat="1" x14ac:dyDescent="0.2">
      <c r="A667" s="17" t="s">
        <v>73</v>
      </c>
      <c r="B667" s="16" t="s">
        <v>831</v>
      </c>
      <c r="C667" s="17" t="s">
        <v>410</v>
      </c>
      <c r="D667" s="17" t="s">
        <v>743</v>
      </c>
      <c r="E667" s="57" t="s">
        <v>81</v>
      </c>
      <c r="F667" s="57"/>
      <c r="G667" s="18" t="s">
        <v>21</v>
      </c>
      <c r="H667" s="39">
        <v>1</v>
      </c>
      <c r="I667" s="19">
        <v>0</v>
      </c>
      <c r="J667" s="19">
        <v>0</v>
      </c>
    </row>
    <row r="668" spans="1:10" s="1" customFormat="1" x14ac:dyDescent="0.2">
      <c r="A668" s="20"/>
      <c r="B668" s="20"/>
      <c r="C668" s="20"/>
      <c r="D668" s="20"/>
      <c r="E668" s="20" t="s">
        <v>64</v>
      </c>
      <c r="F668" s="36">
        <v>0</v>
      </c>
      <c r="G668" s="20" t="s">
        <v>65</v>
      </c>
      <c r="H668" s="36">
        <v>0</v>
      </c>
      <c r="I668" s="20" t="s">
        <v>66</v>
      </c>
      <c r="J668" s="36">
        <v>0</v>
      </c>
    </row>
    <row r="669" spans="1:10" s="1" customFormat="1" x14ac:dyDescent="0.2">
      <c r="A669" s="20"/>
      <c r="B669" s="20"/>
      <c r="C669" s="20"/>
      <c r="D669" s="20"/>
      <c r="E669" s="20" t="s">
        <v>237</v>
      </c>
      <c r="F669" s="36">
        <v>0</v>
      </c>
      <c r="G669" s="20"/>
      <c r="H669" s="55" t="s">
        <v>238</v>
      </c>
      <c r="I669" s="55"/>
      <c r="J669" s="36">
        <v>0</v>
      </c>
    </row>
    <row r="670" spans="1:10" s="1" customFormat="1" ht="15" thickBot="1" x14ac:dyDescent="0.25">
      <c r="A670" s="2"/>
      <c r="B670" s="2"/>
      <c r="C670" s="2"/>
      <c r="D670" s="2"/>
      <c r="E670" s="2"/>
      <c r="F670" s="2"/>
      <c r="G670" s="2" t="s">
        <v>67</v>
      </c>
      <c r="H670" s="37">
        <v>4</v>
      </c>
      <c r="I670" s="2" t="s">
        <v>68</v>
      </c>
      <c r="J670" s="11">
        <v>0</v>
      </c>
    </row>
    <row r="671" spans="1:10" s="1" customFormat="1" ht="15" thickTop="1" x14ac:dyDescent="0.2">
      <c r="A671" s="38"/>
      <c r="B671" s="38"/>
      <c r="C671" s="38"/>
      <c r="D671" s="38"/>
      <c r="E671" s="38"/>
      <c r="F671" s="38"/>
      <c r="G671" s="38"/>
      <c r="H671" s="38"/>
      <c r="I671" s="38"/>
      <c r="J671" s="38"/>
    </row>
    <row r="672" spans="1:10" s="1" customFormat="1" ht="15" x14ac:dyDescent="0.2">
      <c r="A672" s="21" t="s">
        <v>1039</v>
      </c>
      <c r="B672" s="12" t="s">
        <v>9</v>
      </c>
      <c r="C672" s="21" t="s">
        <v>10</v>
      </c>
      <c r="D672" s="21" t="s">
        <v>4</v>
      </c>
      <c r="E672" s="58" t="s">
        <v>41</v>
      </c>
      <c r="F672" s="58"/>
      <c r="G672" s="22" t="s">
        <v>11</v>
      </c>
      <c r="H672" s="12" t="s">
        <v>12</v>
      </c>
      <c r="I672" s="12" t="s">
        <v>13</v>
      </c>
      <c r="J672" s="12" t="s">
        <v>5</v>
      </c>
    </row>
    <row r="673" spans="1:10" s="1" customFormat="1" x14ac:dyDescent="0.2">
      <c r="A673" s="30" t="s">
        <v>42</v>
      </c>
      <c r="B673" s="31" t="s">
        <v>896</v>
      </c>
      <c r="C673" s="30" t="s">
        <v>16</v>
      </c>
      <c r="D673" s="30" t="s">
        <v>744</v>
      </c>
      <c r="E673" s="59">
        <v>79</v>
      </c>
      <c r="F673" s="59"/>
      <c r="G673" s="32" t="s">
        <v>105</v>
      </c>
      <c r="H673" s="33">
        <v>1</v>
      </c>
      <c r="I673" s="34">
        <v>0</v>
      </c>
      <c r="J673" s="34">
        <v>0</v>
      </c>
    </row>
    <row r="674" spans="1:10" s="1" customFormat="1" x14ac:dyDescent="0.2">
      <c r="A674" s="26" t="s">
        <v>44</v>
      </c>
      <c r="B674" s="13" t="s">
        <v>50</v>
      </c>
      <c r="C674" s="26" t="s">
        <v>25</v>
      </c>
      <c r="D674" s="26" t="s">
        <v>51</v>
      </c>
      <c r="E674" s="56" t="s">
        <v>47</v>
      </c>
      <c r="F674" s="56"/>
      <c r="G674" s="14" t="s">
        <v>27</v>
      </c>
      <c r="H674" s="35">
        <v>0.5</v>
      </c>
      <c r="I674" s="15">
        <v>0</v>
      </c>
      <c r="J674" s="15">
        <v>0</v>
      </c>
    </row>
    <row r="675" spans="1:10" s="1" customFormat="1" ht="25.5" x14ac:dyDescent="0.2">
      <c r="A675" s="26" t="s">
        <v>44</v>
      </c>
      <c r="B675" s="13" t="s">
        <v>60</v>
      </c>
      <c r="C675" s="26" t="s">
        <v>25</v>
      </c>
      <c r="D675" s="26" t="s">
        <v>61</v>
      </c>
      <c r="E675" s="56" t="s">
        <v>47</v>
      </c>
      <c r="F675" s="56"/>
      <c r="G675" s="14" t="s">
        <v>27</v>
      </c>
      <c r="H675" s="35">
        <v>0.5</v>
      </c>
      <c r="I675" s="15">
        <v>0</v>
      </c>
      <c r="J675" s="15">
        <v>0</v>
      </c>
    </row>
    <row r="676" spans="1:10" s="1" customFormat="1" ht="25.5" x14ac:dyDescent="0.2">
      <c r="A676" s="17" t="s">
        <v>73</v>
      </c>
      <c r="B676" s="16" t="s">
        <v>827</v>
      </c>
      <c r="C676" s="17" t="s">
        <v>410</v>
      </c>
      <c r="D676" s="17" t="s">
        <v>828</v>
      </c>
      <c r="E676" s="57" t="s">
        <v>81</v>
      </c>
      <c r="F676" s="57"/>
      <c r="G676" s="18" t="s">
        <v>21</v>
      </c>
      <c r="H676" s="39">
        <v>1</v>
      </c>
      <c r="I676" s="19">
        <v>0</v>
      </c>
      <c r="J676" s="19">
        <v>0</v>
      </c>
    </row>
    <row r="677" spans="1:10" s="1" customFormat="1" x14ac:dyDescent="0.2">
      <c r="A677" s="20"/>
      <c r="B677" s="20"/>
      <c r="C677" s="20"/>
      <c r="D677" s="20"/>
      <c r="E677" s="20" t="s">
        <v>64</v>
      </c>
      <c r="F677" s="36">
        <v>0</v>
      </c>
      <c r="G677" s="20" t="s">
        <v>65</v>
      </c>
      <c r="H677" s="36">
        <v>0</v>
      </c>
      <c r="I677" s="20" t="s">
        <v>66</v>
      </c>
      <c r="J677" s="36">
        <v>0</v>
      </c>
    </row>
    <row r="678" spans="1:10" s="1" customFormat="1" x14ac:dyDescent="0.2">
      <c r="A678" s="20"/>
      <c r="B678" s="20"/>
      <c r="C678" s="20"/>
      <c r="D678" s="20"/>
      <c r="E678" s="20" t="s">
        <v>237</v>
      </c>
      <c r="F678" s="36">
        <v>0</v>
      </c>
      <c r="G678" s="20"/>
      <c r="H678" s="55" t="s">
        <v>238</v>
      </c>
      <c r="I678" s="55"/>
      <c r="J678" s="36">
        <v>0</v>
      </c>
    </row>
    <row r="679" spans="1:10" s="1" customFormat="1" ht="15" thickBot="1" x14ac:dyDescent="0.25">
      <c r="A679" s="2"/>
      <c r="B679" s="2"/>
      <c r="C679" s="2"/>
      <c r="D679" s="2"/>
      <c r="E679" s="2"/>
      <c r="F679" s="2"/>
      <c r="G679" s="2" t="s">
        <v>67</v>
      </c>
      <c r="H679" s="37">
        <v>4</v>
      </c>
      <c r="I679" s="2" t="s">
        <v>68</v>
      </c>
      <c r="J679" s="11">
        <v>0</v>
      </c>
    </row>
    <row r="680" spans="1:10" s="1" customFormat="1" ht="15" thickTop="1" x14ac:dyDescent="0.2">
      <c r="A680" s="38"/>
      <c r="B680" s="38"/>
      <c r="C680" s="38"/>
      <c r="D680" s="38"/>
      <c r="E680" s="38"/>
      <c r="F680" s="38"/>
      <c r="G680" s="38"/>
      <c r="H680" s="38"/>
      <c r="I680" s="38"/>
      <c r="J680" s="38"/>
    </row>
    <row r="681" spans="1:10" s="1" customFormat="1" ht="15" x14ac:dyDescent="0.2">
      <c r="A681" s="21" t="s">
        <v>1040</v>
      </c>
      <c r="B681" s="12" t="s">
        <v>9</v>
      </c>
      <c r="C681" s="21" t="s">
        <v>10</v>
      </c>
      <c r="D681" s="21" t="s">
        <v>4</v>
      </c>
      <c r="E681" s="58" t="s">
        <v>41</v>
      </c>
      <c r="F681" s="58"/>
      <c r="G681" s="22" t="s">
        <v>11</v>
      </c>
      <c r="H681" s="12" t="s">
        <v>12</v>
      </c>
      <c r="I681" s="12" t="s">
        <v>13</v>
      </c>
      <c r="J681" s="12" t="s">
        <v>5</v>
      </c>
    </row>
    <row r="682" spans="1:10" s="1" customFormat="1" ht="25.5" customHeight="1" x14ac:dyDescent="0.2">
      <c r="A682" s="30" t="s">
        <v>42</v>
      </c>
      <c r="B682" s="31" t="s">
        <v>643</v>
      </c>
      <c r="C682" s="30" t="s">
        <v>16</v>
      </c>
      <c r="D682" s="30" t="s">
        <v>937</v>
      </c>
      <c r="E682" s="59" t="s">
        <v>99</v>
      </c>
      <c r="F682" s="59"/>
      <c r="G682" s="32" t="s">
        <v>211</v>
      </c>
      <c r="H682" s="33">
        <v>1</v>
      </c>
      <c r="I682" s="34">
        <v>0</v>
      </c>
      <c r="J682" s="34">
        <v>0</v>
      </c>
    </row>
    <row r="683" spans="1:10" s="1" customFormat="1" x14ac:dyDescent="0.2">
      <c r="A683" s="26" t="s">
        <v>44</v>
      </c>
      <c r="B683" s="13" t="s">
        <v>50</v>
      </c>
      <c r="C683" s="26" t="s">
        <v>25</v>
      </c>
      <c r="D683" s="26" t="s">
        <v>51</v>
      </c>
      <c r="E683" s="56" t="s">
        <v>47</v>
      </c>
      <c r="F683" s="56"/>
      <c r="G683" s="14" t="s">
        <v>27</v>
      </c>
      <c r="H683" s="35">
        <v>2</v>
      </c>
      <c r="I683" s="15">
        <v>0</v>
      </c>
      <c r="J683" s="15">
        <v>0</v>
      </c>
    </row>
    <row r="684" spans="1:10" s="1" customFormat="1" ht="25.5" x14ac:dyDescent="0.2">
      <c r="A684" s="26" t="s">
        <v>44</v>
      </c>
      <c r="B684" s="13" t="s">
        <v>60</v>
      </c>
      <c r="C684" s="26" t="s">
        <v>25</v>
      </c>
      <c r="D684" s="26" t="s">
        <v>61</v>
      </c>
      <c r="E684" s="56" t="s">
        <v>47</v>
      </c>
      <c r="F684" s="56"/>
      <c r="G684" s="14" t="s">
        <v>27</v>
      </c>
      <c r="H684" s="35">
        <v>2</v>
      </c>
      <c r="I684" s="15">
        <v>0</v>
      </c>
      <c r="J684" s="15">
        <v>0</v>
      </c>
    </row>
    <row r="685" spans="1:10" s="1" customFormat="1" x14ac:dyDescent="0.2">
      <c r="A685" s="17" t="s">
        <v>73</v>
      </c>
      <c r="B685" s="16" t="s">
        <v>495</v>
      </c>
      <c r="C685" s="17" t="s">
        <v>16</v>
      </c>
      <c r="D685" s="17" t="s">
        <v>810</v>
      </c>
      <c r="E685" s="57" t="s">
        <v>81</v>
      </c>
      <c r="F685" s="57"/>
      <c r="G685" s="18" t="s">
        <v>105</v>
      </c>
      <c r="H685" s="39">
        <v>1</v>
      </c>
      <c r="I685" s="19">
        <v>0</v>
      </c>
      <c r="J685" s="19">
        <v>0</v>
      </c>
    </row>
    <row r="686" spans="1:10" s="1" customFormat="1" x14ac:dyDescent="0.2">
      <c r="A686" s="20"/>
      <c r="B686" s="20"/>
      <c r="C686" s="20"/>
      <c r="D686" s="20"/>
      <c r="E686" s="20" t="s">
        <v>64</v>
      </c>
      <c r="F686" s="36">
        <v>0</v>
      </c>
      <c r="G686" s="20" t="s">
        <v>65</v>
      </c>
      <c r="H686" s="36">
        <v>0</v>
      </c>
      <c r="I686" s="20" t="s">
        <v>66</v>
      </c>
      <c r="J686" s="36">
        <v>0</v>
      </c>
    </row>
    <row r="687" spans="1:10" s="1" customFormat="1" x14ac:dyDescent="0.2">
      <c r="A687" s="20"/>
      <c r="B687" s="20"/>
      <c r="C687" s="20"/>
      <c r="D687" s="20"/>
      <c r="E687" s="20" t="s">
        <v>237</v>
      </c>
      <c r="F687" s="36">
        <v>0</v>
      </c>
      <c r="G687" s="20"/>
      <c r="H687" s="55" t="s">
        <v>238</v>
      </c>
      <c r="I687" s="55"/>
      <c r="J687" s="36">
        <v>0</v>
      </c>
    </row>
    <row r="688" spans="1:10" s="1" customFormat="1" ht="15" thickBot="1" x14ac:dyDescent="0.25">
      <c r="A688" s="2"/>
      <c r="B688" s="2"/>
      <c r="C688" s="2"/>
      <c r="D688" s="2"/>
      <c r="E688" s="2"/>
      <c r="F688" s="2"/>
      <c r="G688" s="2" t="s">
        <v>67</v>
      </c>
      <c r="H688" s="37">
        <v>4</v>
      </c>
      <c r="I688" s="2" t="s">
        <v>68</v>
      </c>
      <c r="J688" s="11">
        <v>0</v>
      </c>
    </row>
    <row r="689" spans="1:10" s="1" customFormat="1" ht="15" thickTop="1" x14ac:dyDescent="0.2">
      <c r="A689" s="38"/>
      <c r="B689" s="38"/>
      <c r="C689" s="38"/>
      <c r="D689" s="38"/>
      <c r="E689" s="38"/>
      <c r="F689" s="38"/>
      <c r="G689" s="38"/>
      <c r="H689" s="38"/>
      <c r="I689" s="38"/>
      <c r="J689" s="38"/>
    </row>
    <row r="690" spans="1:10" s="1" customFormat="1" x14ac:dyDescent="0.2">
      <c r="A690" s="27" t="s">
        <v>131</v>
      </c>
      <c r="B690" s="27"/>
      <c r="C690" s="27"/>
      <c r="D690" s="27" t="s">
        <v>213</v>
      </c>
      <c r="E690" s="27"/>
      <c r="F690" s="60"/>
      <c r="G690" s="60"/>
      <c r="H690" s="28"/>
      <c r="I690" s="27"/>
      <c r="J690" s="29">
        <v>0</v>
      </c>
    </row>
    <row r="691" spans="1:10" s="1" customFormat="1" x14ac:dyDescent="0.2">
      <c r="A691" s="27" t="s">
        <v>132</v>
      </c>
      <c r="B691" s="27"/>
      <c r="C691" s="27"/>
      <c r="D691" s="27" t="s">
        <v>212</v>
      </c>
      <c r="E691" s="27"/>
      <c r="F691" s="60"/>
      <c r="G691" s="60"/>
      <c r="H691" s="28"/>
      <c r="I691" s="27"/>
      <c r="J691" s="29">
        <v>0</v>
      </c>
    </row>
    <row r="692" spans="1:10" s="1" customFormat="1" x14ac:dyDescent="0.2">
      <c r="A692" s="27" t="s">
        <v>133</v>
      </c>
      <c r="B692" s="27"/>
      <c r="C692" s="27"/>
      <c r="D692" s="27" t="s">
        <v>214</v>
      </c>
      <c r="E692" s="27"/>
      <c r="F692" s="60"/>
      <c r="G692" s="60"/>
      <c r="H692" s="28"/>
      <c r="I692" s="27"/>
      <c r="J692" s="29">
        <v>0</v>
      </c>
    </row>
    <row r="693" spans="1:10" s="1" customFormat="1" ht="15" x14ac:dyDescent="0.2">
      <c r="A693" s="21" t="s">
        <v>692</v>
      </c>
      <c r="B693" s="12" t="s">
        <v>9</v>
      </c>
      <c r="C693" s="21" t="s">
        <v>10</v>
      </c>
      <c r="D693" s="21" t="s">
        <v>4</v>
      </c>
      <c r="E693" s="58" t="s">
        <v>41</v>
      </c>
      <c r="F693" s="58"/>
      <c r="G693" s="22" t="s">
        <v>11</v>
      </c>
      <c r="H693" s="12" t="s">
        <v>12</v>
      </c>
      <c r="I693" s="12" t="s">
        <v>13</v>
      </c>
      <c r="J693" s="12" t="s">
        <v>5</v>
      </c>
    </row>
    <row r="694" spans="1:10" s="1" customFormat="1" ht="89.25" x14ac:dyDescent="0.2">
      <c r="A694" s="30" t="s">
        <v>42</v>
      </c>
      <c r="B694" s="31" t="s">
        <v>877</v>
      </c>
      <c r="C694" s="30" t="s">
        <v>16</v>
      </c>
      <c r="D694" s="30" t="s">
        <v>747</v>
      </c>
      <c r="E694" s="59" t="s">
        <v>309</v>
      </c>
      <c r="F694" s="59"/>
      <c r="G694" s="32" t="s">
        <v>135</v>
      </c>
      <c r="H694" s="33">
        <v>1</v>
      </c>
      <c r="I694" s="34">
        <v>0</v>
      </c>
      <c r="J694" s="34">
        <v>0</v>
      </c>
    </row>
    <row r="695" spans="1:10" s="1" customFormat="1" ht="25.5" x14ac:dyDescent="0.2">
      <c r="A695" s="26" t="s">
        <v>44</v>
      </c>
      <c r="B695" s="13" t="s">
        <v>356</v>
      </c>
      <c r="C695" s="26" t="s">
        <v>25</v>
      </c>
      <c r="D695" s="26" t="s">
        <v>357</v>
      </c>
      <c r="E695" s="56" t="s">
        <v>47</v>
      </c>
      <c r="F695" s="56"/>
      <c r="G695" s="14" t="s">
        <v>27</v>
      </c>
      <c r="H695" s="35">
        <v>8</v>
      </c>
      <c r="I695" s="15">
        <v>0</v>
      </c>
      <c r="J695" s="15">
        <v>0</v>
      </c>
    </row>
    <row r="696" spans="1:10" s="1" customFormat="1" ht="25.5" x14ac:dyDescent="0.2">
      <c r="A696" s="26" t="s">
        <v>44</v>
      </c>
      <c r="B696" s="13" t="s">
        <v>358</v>
      </c>
      <c r="C696" s="26" t="s">
        <v>25</v>
      </c>
      <c r="D696" s="26" t="s">
        <v>359</v>
      </c>
      <c r="E696" s="56" t="s">
        <v>47</v>
      </c>
      <c r="F696" s="56"/>
      <c r="G696" s="14" t="s">
        <v>27</v>
      </c>
      <c r="H696" s="35">
        <v>8</v>
      </c>
      <c r="I696" s="15">
        <v>0</v>
      </c>
      <c r="J696" s="15">
        <v>0</v>
      </c>
    </row>
    <row r="697" spans="1:10" s="1" customFormat="1" ht="25.5" x14ac:dyDescent="0.2">
      <c r="A697" s="26" t="s">
        <v>44</v>
      </c>
      <c r="B697" s="13" t="s">
        <v>247</v>
      </c>
      <c r="C697" s="26" t="s">
        <v>25</v>
      </c>
      <c r="D697" s="26" t="s">
        <v>248</v>
      </c>
      <c r="E697" s="56" t="s">
        <v>47</v>
      </c>
      <c r="F697" s="56"/>
      <c r="G697" s="14" t="s">
        <v>27</v>
      </c>
      <c r="H697" s="35">
        <v>8</v>
      </c>
      <c r="I697" s="15">
        <v>0</v>
      </c>
      <c r="J697" s="15">
        <v>0</v>
      </c>
    </row>
    <row r="698" spans="1:10" s="1" customFormat="1" ht="63.75" x14ac:dyDescent="0.2">
      <c r="A698" s="17" t="s">
        <v>73</v>
      </c>
      <c r="B698" s="16" t="s">
        <v>753</v>
      </c>
      <c r="C698" s="17" t="s">
        <v>16</v>
      </c>
      <c r="D698" s="17" t="s">
        <v>754</v>
      </c>
      <c r="E698" s="57" t="s">
        <v>81</v>
      </c>
      <c r="F698" s="57"/>
      <c r="G698" s="18" t="s">
        <v>105</v>
      </c>
      <c r="H698" s="39">
        <v>1</v>
      </c>
      <c r="I698" s="19">
        <v>0</v>
      </c>
      <c r="J698" s="19">
        <v>0</v>
      </c>
    </row>
    <row r="699" spans="1:10" s="1" customFormat="1" x14ac:dyDescent="0.2">
      <c r="A699" s="20"/>
      <c r="B699" s="20"/>
      <c r="C699" s="20"/>
      <c r="D699" s="20"/>
      <c r="E699" s="20" t="s">
        <v>64</v>
      </c>
      <c r="F699" s="36">
        <v>0</v>
      </c>
      <c r="G699" s="20" t="s">
        <v>65</v>
      </c>
      <c r="H699" s="36">
        <v>0</v>
      </c>
      <c r="I699" s="20" t="s">
        <v>66</v>
      </c>
      <c r="J699" s="36">
        <v>0</v>
      </c>
    </row>
    <row r="700" spans="1:10" s="1" customFormat="1" x14ac:dyDescent="0.2">
      <c r="A700" s="20"/>
      <c r="B700" s="20"/>
      <c r="C700" s="20"/>
      <c r="D700" s="20"/>
      <c r="E700" s="20" t="s">
        <v>237</v>
      </c>
      <c r="F700" s="36">
        <v>0</v>
      </c>
      <c r="G700" s="20"/>
      <c r="H700" s="55" t="s">
        <v>238</v>
      </c>
      <c r="I700" s="55"/>
      <c r="J700" s="36">
        <v>0</v>
      </c>
    </row>
    <row r="701" spans="1:10" s="1" customFormat="1" ht="15" thickBot="1" x14ac:dyDescent="0.25">
      <c r="A701" s="2"/>
      <c r="B701" s="2"/>
      <c r="C701" s="2"/>
      <c r="D701" s="2"/>
      <c r="E701" s="2"/>
      <c r="F701" s="2"/>
      <c r="G701" s="2" t="s">
        <v>67</v>
      </c>
      <c r="H701" s="37">
        <v>1</v>
      </c>
      <c r="I701" s="2" t="s">
        <v>68</v>
      </c>
      <c r="J701" s="11">
        <v>0</v>
      </c>
    </row>
    <row r="702" spans="1:10" s="1" customFormat="1" ht="15" thickTop="1" x14ac:dyDescent="0.2">
      <c r="A702" s="38"/>
      <c r="B702" s="38"/>
      <c r="C702" s="38"/>
      <c r="D702" s="38"/>
      <c r="E702" s="38"/>
      <c r="F702" s="38"/>
      <c r="G702" s="38"/>
      <c r="H702" s="38"/>
      <c r="I702" s="38"/>
      <c r="J702" s="38"/>
    </row>
    <row r="703" spans="1:10" s="1" customFormat="1" ht="15" x14ac:dyDescent="0.2">
      <c r="A703" s="21" t="s">
        <v>693</v>
      </c>
      <c r="B703" s="12" t="s">
        <v>9</v>
      </c>
      <c r="C703" s="21" t="s">
        <v>10</v>
      </c>
      <c r="D703" s="21" t="s">
        <v>4</v>
      </c>
      <c r="E703" s="58" t="s">
        <v>41</v>
      </c>
      <c r="F703" s="58"/>
      <c r="G703" s="22" t="s">
        <v>11</v>
      </c>
      <c r="H703" s="12" t="s">
        <v>12</v>
      </c>
      <c r="I703" s="12" t="s">
        <v>13</v>
      </c>
      <c r="J703" s="12" t="s">
        <v>5</v>
      </c>
    </row>
    <row r="704" spans="1:10" s="1" customFormat="1" ht="89.25" x14ac:dyDescent="0.2">
      <c r="A704" s="30" t="s">
        <v>42</v>
      </c>
      <c r="B704" s="31" t="s">
        <v>586</v>
      </c>
      <c r="C704" s="30" t="s">
        <v>16</v>
      </c>
      <c r="D704" s="30" t="s">
        <v>587</v>
      </c>
      <c r="E704" s="59" t="s">
        <v>309</v>
      </c>
      <c r="F704" s="59"/>
      <c r="G704" s="32" t="s">
        <v>135</v>
      </c>
      <c r="H704" s="33">
        <v>1</v>
      </c>
      <c r="I704" s="34">
        <v>0</v>
      </c>
      <c r="J704" s="34">
        <v>0</v>
      </c>
    </row>
    <row r="705" spans="1:10" s="1" customFormat="1" x14ac:dyDescent="0.2">
      <c r="A705" s="26" t="s">
        <v>44</v>
      </c>
      <c r="B705" s="13" t="s">
        <v>50</v>
      </c>
      <c r="C705" s="26" t="s">
        <v>25</v>
      </c>
      <c r="D705" s="26" t="s">
        <v>51</v>
      </c>
      <c r="E705" s="56" t="s">
        <v>47</v>
      </c>
      <c r="F705" s="56"/>
      <c r="G705" s="14" t="s">
        <v>27</v>
      </c>
      <c r="H705" s="35">
        <v>8</v>
      </c>
      <c r="I705" s="15">
        <v>0</v>
      </c>
      <c r="J705" s="15">
        <v>0</v>
      </c>
    </row>
    <row r="706" spans="1:10" s="1" customFormat="1" ht="25.5" x14ac:dyDescent="0.2">
      <c r="A706" s="26" t="s">
        <v>44</v>
      </c>
      <c r="B706" s="13" t="s">
        <v>60</v>
      </c>
      <c r="C706" s="26" t="s">
        <v>25</v>
      </c>
      <c r="D706" s="26" t="s">
        <v>61</v>
      </c>
      <c r="E706" s="56" t="s">
        <v>47</v>
      </c>
      <c r="F706" s="56"/>
      <c r="G706" s="14" t="s">
        <v>27</v>
      </c>
      <c r="H706" s="35">
        <v>8</v>
      </c>
      <c r="I706" s="15">
        <v>0</v>
      </c>
      <c r="J706" s="15">
        <v>0</v>
      </c>
    </row>
    <row r="707" spans="1:10" s="1" customFormat="1" x14ac:dyDescent="0.2">
      <c r="A707" s="26" t="s">
        <v>44</v>
      </c>
      <c r="B707" s="13" t="s">
        <v>360</v>
      </c>
      <c r="C707" s="26" t="s">
        <v>25</v>
      </c>
      <c r="D707" s="26" t="s">
        <v>361</v>
      </c>
      <c r="E707" s="56" t="s">
        <v>47</v>
      </c>
      <c r="F707" s="56"/>
      <c r="G707" s="14" t="s">
        <v>27</v>
      </c>
      <c r="H707" s="35">
        <v>8</v>
      </c>
      <c r="I707" s="15">
        <v>0</v>
      </c>
      <c r="J707" s="15">
        <v>0</v>
      </c>
    </row>
    <row r="708" spans="1:10" s="1" customFormat="1" ht="63.75" x14ac:dyDescent="0.2">
      <c r="A708" s="17" t="s">
        <v>73</v>
      </c>
      <c r="B708" s="16" t="s">
        <v>519</v>
      </c>
      <c r="C708" s="17" t="s">
        <v>16</v>
      </c>
      <c r="D708" s="17" t="s">
        <v>757</v>
      </c>
      <c r="E708" s="57" t="s">
        <v>75</v>
      </c>
      <c r="F708" s="57"/>
      <c r="G708" s="18" t="s">
        <v>21</v>
      </c>
      <c r="H708" s="39">
        <v>1</v>
      </c>
      <c r="I708" s="19">
        <v>0</v>
      </c>
      <c r="J708" s="19">
        <v>0</v>
      </c>
    </row>
    <row r="709" spans="1:10" s="1" customFormat="1" x14ac:dyDescent="0.2">
      <c r="A709" s="20"/>
      <c r="B709" s="20"/>
      <c r="C709" s="20"/>
      <c r="D709" s="20"/>
      <c r="E709" s="20" t="s">
        <v>64</v>
      </c>
      <c r="F709" s="36">
        <v>0</v>
      </c>
      <c r="G709" s="20" t="s">
        <v>65</v>
      </c>
      <c r="H709" s="36">
        <v>0</v>
      </c>
      <c r="I709" s="20" t="s">
        <v>66</v>
      </c>
      <c r="J709" s="36">
        <v>0</v>
      </c>
    </row>
    <row r="710" spans="1:10" s="1" customFormat="1" x14ac:dyDescent="0.2">
      <c r="A710" s="20"/>
      <c r="B710" s="20"/>
      <c r="C710" s="20"/>
      <c r="D710" s="20"/>
      <c r="E710" s="20" t="s">
        <v>237</v>
      </c>
      <c r="F710" s="36">
        <v>0</v>
      </c>
      <c r="G710" s="20"/>
      <c r="H710" s="55" t="s">
        <v>238</v>
      </c>
      <c r="I710" s="55"/>
      <c r="J710" s="36">
        <v>0</v>
      </c>
    </row>
    <row r="711" spans="1:10" s="1" customFormat="1" ht="15" thickBot="1" x14ac:dyDescent="0.25">
      <c r="A711" s="2"/>
      <c r="B711" s="2"/>
      <c r="C711" s="2"/>
      <c r="D711" s="2"/>
      <c r="E711" s="2"/>
      <c r="F711" s="2"/>
      <c r="G711" s="2" t="s">
        <v>67</v>
      </c>
      <c r="H711" s="37">
        <v>1</v>
      </c>
      <c r="I711" s="2" t="s">
        <v>68</v>
      </c>
      <c r="J711" s="11">
        <v>0</v>
      </c>
    </row>
    <row r="712" spans="1:10" s="1" customFormat="1" ht="15" thickTop="1" x14ac:dyDescent="0.2">
      <c r="A712" s="38"/>
      <c r="B712" s="38"/>
      <c r="C712" s="38"/>
      <c r="D712" s="38"/>
      <c r="E712" s="38"/>
      <c r="F712" s="38"/>
      <c r="G712" s="38"/>
      <c r="H712" s="38"/>
      <c r="I712" s="38"/>
      <c r="J712" s="38"/>
    </row>
    <row r="713" spans="1:10" s="1" customFormat="1" ht="15" x14ac:dyDescent="0.2">
      <c r="A713" s="21" t="s">
        <v>694</v>
      </c>
      <c r="B713" s="12" t="s">
        <v>9</v>
      </c>
      <c r="C713" s="21" t="s">
        <v>10</v>
      </c>
      <c r="D713" s="21" t="s">
        <v>4</v>
      </c>
      <c r="E713" s="58" t="s">
        <v>41</v>
      </c>
      <c r="F713" s="58"/>
      <c r="G713" s="22" t="s">
        <v>11</v>
      </c>
      <c r="H713" s="12" t="s">
        <v>12</v>
      </c>
      <c r="I713" s="12" t="s">
        <v>13</v>
      </c>
      <c r="J713" s="12" t="s">
        <v>5</v>
      </c>
    </row>
    <row r="714" spans="1:10" s="1" customFormat="1" ht="89.25" x14ac:dyDescent="0.2">
      <c r="A714" s="30" t="s">
        <v>42</v>
      </c>
      <c r="B714" s="31" t="s">
        <v>588</v>
      </c>
      <c r="C714" s="30" t="s">
        <v>16</v>
      </c>
      <c r="D714" s="30" t="s">
        <v>589</v>
      </c>
      <c r="E714" s="59" t="s">
        <v>309</v>
      </c>
      <c r="F714" s="59"/>
      <c r="G714" s="32" t="s">
        <v>105</v>
      </c>
      <c r="H714" s="33">
        <v>1</v>
      </c>
      <c r="I714" s="34">
        <v>0</v>
      </c>
      <c r="J714" s="34">
        <v>0</v>
      </c>
    </row>
    <row r="715" spans="1:10" s="1" customFormat="1" x14ac:dyDescent="0.2">
      <c r="A715" s="26" t="s">
        <v>44</v>
      </c>
      <c r="B715" s="13" t="s">
        <v>50</v>
      </c>
      <c r="C715" s="26" t="s">
        <v>25</v>
      </c>
      <c r="D715" s="26" t="s">
        <v>51</v>
      </c>
      <c r="E715" s="56" t="s">
        <v>47</v>
      </c>
      <c r="F715" s="56"/>
      <c r="G715" s="14" t="s">
        <v>27</v>
      </c>
      <c r="H715" s="35">
        <v>8</v>
      </c>
      <c r="I715" s="15">
        <v>0</v>
      </c>
      <c r="J715" s="15">
        <v>0</v>
      </c>
    </row>
    <row r="716" spans="1:10" s="1" customFormat="1" ht="25.5" x14ac:dyDescent="0.2">
      <c r="A716" s="26" t="s">
        <v>44</v>
      </c>
      <c r="B716" s="13" t="s">
        <v>60</v>
      </c>
      <c r="C716" s="26" t="s">
        <v>25</v>
      </c>
      <c r="D716" s="26" t="s">
        <v>61</v>
      </c>
      <c r="E716" s="56" t="s">
        <v>47</v>
      </c>
      <c r="F716" s="56"/>
      <c r="G716" s="14" t="s">
        <v>27</v>
      </c>
      <c r="H716" s="35">
        <v>8</v>
      </c>
      <c r="I716" s="15">
        <v>0</v>
      </c>
      <c r="J716" s="15">
        <v>0</v>
      </c>
    </row>
    <row r="717" spans="1:10" s="1" customFormat="1" x14ac:dyDescent="0.2">
      <c r="A717" s="26" t="s">
        <v>44</v>
      </c>
      <c r="B717" s="13" t="s">
        <v>360</v>
      </c>
      <c r="C717" s="26" t="s">
        <v>25</v>
      </c>
      <c r="D717" s="26" t="s">
        <v>361</v>
      </c>
      <c r="E717" s="56" t="s">
        <v>47</v>
      </c>
      <c r="F717" s="56"/>
      <c r="G717" s="14" t="s">
        <v>27</v>
      </c>
      <c r="H717" s="35">
        <v>8</v>
      </c>
      <c r="I717" s="15">
        <v>0</v>
      </c>
      <c r="J717" s="15">
        <v>0</v>
      </c>
    </row>
    <row r="718" spans="1:10" s="1" customFormat="1" ht="76.5" x14ac:dyDescent="0.2">
      <c r="A718" s="17" t="s">
        <v>73</v>
      </c>
      <c r="B718" s="16" t="s">
        <v>501</v>
      </c>
      <c r="C718" s="17" t="s">
        <v>16</v>
      </c>
      <c r="D718" s="17" t="s">
        <v>749</v>
      </c>
      <c r="E718" s="57" t="s">
        <v>81</v>
      </c>
      <c r="F718" s="57"/>
      <c r="G718" s="18" t="s">
        <v>105</v>
      </c>
      <c r="H718" s="39">
        <v>1</v>
      </c>
      <c r="I718" s="19">
        <v>0</v>
      </c>
      <c r="J718" s="19">
        <v>0</v>
      </c>
    </row>
    <row r="719" spans="1:10" s="1" customFormat="1" x14ac:dyDescent="0.2">
      <c r="A719" s="20"/>
      <c r="B719" s="20"/>
      <c r="C719" s="20"/>
      <c r="D719" s="20"/>
      <c r="E719" s="20" t="s">
        <v>64</v>
      </c>
      <c r="F719" s="36">
        <v>0</v>
      </c>
      <c r="G719" s="20" t="s">
        <v>65</v>
      </c>
      <c r="H719" s="36">
        <v>0</v>
      </c>
      <c r="I719" s="20" t="s">
        <v>66</v>
      </c>
      <c r="J719" s="36">
        <v>0</v>
      </c>
    </row>
    <row r="720" spans="1:10" s="1" customFormat="1" x14ac:dyDescent="0.2">
      <c r="A720" s="20"/>
      <c r="B720" s="20"/>
      <c r="C720" s="20"/>
      <c r="D720" s="20"/>
      <c r="E720" s="20" t="s">
        <v>237</v>
      </c>
      <c r="F720" s="36">
        <v>0</v>
      </c>
      <c r="G720" s="20"/>
      <c r="H720" s="55" t="s">
        <v>238</v>
      </c>
      <c r="I720" s="55"/>
      <c r="J720" s="36">
        <v>0</v>
      </c>
    </row>
    <row r="721" spans="1:10" s="1" customFormat="1" ht="15" thickBot="1" x14ac:dyDescent="0.25">
      <c r="A721" s="2"/>
      <c r="B721" s="2"/>
      <c r="C721" s="2"/>
      <c r="D721" s="2"/>
      <c r="E721" s="2"/>
      <c r="F721" s="2"/>
      <c r="G721" s="2" t="s">
        <v>67</v>
      </c>
      <c r="H721" s="37">
        <v>3</v>
      </c>
      <c r="I721" s="2" t="s">
        <v>68</v>
      </c>
      <c r="J721" s="11">
        <v>0</v>
      </c>
    </row>
    <row r="722" spans="1:10" s="1" customFormat="1" ht="15" thickTop="1" x14ac:dyDescent="0.2">
      <c r="A722" s="38"/>
      <c r="B722" s="38"/>
      <c r="C722" s="38"/>
      <c r="D722" s="38"/>
      <c r="E722" s="38"/>
      <c r="F722" s="38"/>
      <c r="G722" s="38"/>
      <c r="H722" s="38"/>
      <c r="I722" s="38"/>
      <c r="J722" s="38"/>
    </row>
    <row r="723" spans="1:10" s="1" customFormat="1" ht="15" x14ac:dyDescent="0.2">
      <c r="A723" s="21" t="s">
        <v>695</v>
      </c>
      <c r="B723" s="12" t="s">
        <v>9</v>
      </c>
      <c r="C723" s="21" t="s">
        <v>10</v>
      </c>
      <c r="D723" s="21" t="s">
        <v>4</v>
      </c>
      <c r="E723" s="58" t="s">
        <v>41</v>
      </c>
      <c r="F723" s="58"/>
      <c r="G723" s="22" t="s">
        <v>11</v>
      </c>
      <c r="H723" s="12" t="s">
        <v>12</v>
      </c>
      <c r="I723" s="12" t="s">
        <v>13</v>
      </c>
      <c r="J723" s="12" t="s">
        <v>5</v>
      </c>
    </row>
    <row r="724" spans="1:10" s="1" customFormat="1" ht="89.25" x14ac:dyDescent="0.2">
      <c r="A724" s="30" t="s">
        <v>42</v>
      </c>
      <c r="B724" s="31" t="s">
        <v>593</v>
      </c>
      <c r="C724" s="30" t="s">
        <v>16</v>
      </c>
      <c r="D724" s="30" t="s">
        <v>594</v>
      </c>
      <c r="E724" s="59" t="s">
        <v>309</v>
      </c>
      <c r="F724" s="59"/>
      <c r="G724" s="32" t="s">
        <v>105</v>
      </c>
      <c r="H724" s="33">
        <v>1</v>
      </c>
      <c r="I724" s="34">
        <v>0</v>
      </c>
      <c r="J724" s="34">
        <v>0</v>
      </c>
    </row>
    <row r="725" spans="1:10" s="1" customFormat="1" x14ac:dyDescent="0.2">
      <c r="A725" s="26" t="s">
        <v>44</v>
      </c>
      <c r="B725" s="13" t="s">
        <v>50</v>
      </c>
      <c r="C725" s="26" t="s">
        <v>25</v>
      </c>
      <c r="D725" s="26" t="s">
        <v>51</v>
      </c>
      <c r="E725" s="56" t="s">
        <v>47</v>
      </c>
      <c r="F725" s="56"/>
      <c r="G725" s="14" t="s">
        <v>27</v>
      </c>
      <c r="H725" s="35">
        <v>8</v>
      </c>
      <c r="I725" s="15">
        <v>0</v>
      </c>
      <c r="J725" s="15">
        <v>0</v>
      </c>
    </row>
    <row r="726" spans="1:10" s="1" customFormat="1" ht="25.5" x14ac:dyDescent="0.2">
      <c r="A726" s="26" t="s">
        <v>44</v>
      </c>
      <c r="B726" s="13" t="s">
        <v>60</v>
      </c>
      <c r="C726" s="26" t="s">
        <v>25</v>
      </c>
      <c r="D726" s="26" t="s">
        <v>61</v>
      </c>
      <c r="E726" s="56" t="s">
        <v>47</v>
      </c>
      <c r="F726" s="56"/>
      <c r="G726" s="14" t="s">
        <v>27</v>
      </c>
      <c r="H726" s="35">
        <v>8</v>
      </c>
      <c r="I726" s="15">
        <v>0</v>
      </c>
      <c r="J726" s="15">
        <v>0</v>
      </c>
    </row>
    <row r="727" spans="1:10" s="1" customFormat="1" x14ac:dyDescent="0.2">
      <c r="A727" s="26" t="s">
        <v>44</v>
      </c>
      <c r="B727" s="13" t="s">
        <v>360</v>
      </c>
      <c r="C727" s="26" t="s">
        <v>25</v>
      </c>
      <c r="D727" s="26" t="s">
        <v>361</v>
      </c>
      <c r="E727" s="56" t="s">
        <v>47</v>
      </c>
      <c r="F727" s="56"/>
      <c r="G727" s="14" t="s">
        <v>27</v>
      </c>
      <c r="H727" s="35">
        <v>8</v>
      </c>
      <c r="I727" s="15">
        <v>0</v>
      </c>
      <c r="J727" s="15">
        <v>0</v>
      </c>
    </row>
    <row r="728" spans="1:10" s="1" customFormat="1" ht="63.75" x14ac:dyDescent="0.2">
      <c r="A728" s="17" t="s">
        <v>73</v>
      </c>
      <c r="B728" s="16" t="s">
        <v>502</v>
      </c>
      <c r="C728" s="17" t="s">
        <v>16</v>
      </c>
      <c r="D728" s="17" t="s">
        <v>752</v>
      </c>
      <c r="E728" s="57" t="s">
        <v>81</v>
      </c>
      <c r="F728" s="57"/>
      <c r="G728" s="18" t="s">
        <v>105</v>
      </c>
      <c r="H728" s="39">
        <v>1</v>
      </c>
      <c r="I728" s="19">
        <v>0</v>
      </c>
      <c r="J728" s="19">
        <v>0</v>
      </c>
    </row>
    <row r="729" spans="1:10" s="1" customFormat="1" x14ac:dyDescent="0.2">
      <c r="A729" s="20"/>
      <c r="B729" s="20"/>
      <c r="C729" s="20"/>
      <c r="D729" s="20"/>
      <c r="E729" s="20" t="s">
        <v>64</v>
      </c>
      <c r="F729" s="36">
        <v>0</v>
      </c>
      <c r="G729" s="20" t="s">
        <v>65</v>
      </c>
      <c r="H729" s="36">
        <v>0</v>
      </c>
      <c r="I729" s="20" t="s">
        <v>66</v>
      </c>
      <c r="J729" s="36">
        <v>0</v>
      </c>
    </row>
    <row r="730" spans="1:10" s="1" customFormat="1" x14ac:dyDescent="0.2">
      <c r="A730" s="20"/>
      <c r="B730" s="20"/>
      <c r="C730" s="20"/>
      <c r="D730" s="20"/>
      <c r="E730" s="20" t="s">
        <v>237</v>
      </c>
      <c r="F730" s="36">
        <v>0</v>
      </c>
      <c r="G730" s="20"/>
      <c r="H730" s="55" t="s">
        <v>238</v>
      </c>
      <c r="I730" s="55"/>
      <c r="J730" s="36">
        <v>0</v>
      </c>
    </row>
    <row r="731" spans="1:10" s="1" customFormat="1" ht="15" thickBot="1" x14ac:dyDescent="0.25">
      <c r="A731" s="2"/>
      <c r="B731" s="2"/>
      <c r="C731" s="2"/>
      <c r="D731" s="2"/>
      <c r="E731" s="2"/>
      <c r="F731" s="2"/>
      <c r="G731" s="2" t="s">
        <v>67</v>
      </c>
      <c r="H731" s="37">
        <v>2</v>
      </c>
      <c r="I731" s="2" t="s">
        <v>68</v>
      </c>
      <c r="J731" s="11">
        <v>0</v>
      </c>
    </row>
    <row r="732" spans="1:10" s="1" customFormat="1" ht="15" thickTop="1" x14ac:dyDescent="0.2">
      <c r="A732" s="38"/>
      <c r="B732" s="38"/>
      <c r="C732" s="38"/>
      <c r="D732" s="38"/>
      <c r="E732" s="38"/>
      <c r="F732" s="38"/>
      <c r="G732" s="38"/>
      <c r="H732" s="38"/>
      <c r="I732" s="38"/>
      <c r="J732" s="38"/>
    </row>
    <row r="733" spans="1:10" s="1" customFormat="1" ht="15" x14ac:dyDescent="0.2">
      <c r="A733" s="21" t="s">
        <v>696</v>
      </c>
      <c r="B733" s="12" t="s">
        <v>9</v>
      </c>
      <c r="C733" s="21" t="s">
        <v>10</v>
      </c>
      <c r="D733" s="21" t="s">
        <v>4</v>
      </c>
      <c r="E733" s="58" t="s">
        <v>41</v>
      </c>
      <c r="F733" s="58"/>
      <c r="G733" s="22" t="s">
        <v>11</v>
      </c>
      <c r="H733" s="12" t="s">
        <v>12</v>
      </c>
      <c r="I733" s="12" t="s">
        <v>13</v>
      </c>
      <c r="J733" s="12" t="s">
        <v>5</v>
      </c>
    </row>
    <row r="734" spans="1:10" s="1" customFormat="1" ht="89.25" x14ac:dyDescent="0.2">
      <c r="A734" s="30" t="s">
        <v>42</v>
      </c>
      <c r="B734" s="31" t="s">
        <v>879</v>
      </c>
      <c r="C734" s="30" t="s">
        <v>16</v>
      </c>
      <c r="D734" s="30" t="s">
        <v>737</v>
      </c>
      <c r="E734" s="59" t="s">
        <v>309</v>
      </c>
      <c r="F734" s="59"/>
      <c r="G734" s="32" t="s">
        <v>135</v>
      </c>
      <c r="H734" s="33">
        <v>1</v>
      </c>
      <c r="I734" s="34">
        <v>0</v>
      </c>
      <c r="J734" s="34">
        <v>0</v>
      </c>
    </row>
    <row r="735" spans="1:10" s="1" customFormat="1" ht="25.5" x14ac:dyDescent="0.2">
      <c r="A735" s="26" t="s">
        <v>44</v>
      </c>
      <c r="B735" s="13" t="s">
        <v>356</v>
      </c>
      <c r="C735" s="26" t="s">
        <v>25</v>
      </c>
      <c r="D735" s="26" t="s">
        <v>357</v>
      </c>
      <c r="E735" s="56" t="s">
        <v>47</v>
      </c>
      <c r="F735" s="56"/>
      <c r="G735" s="14" t="s">
        <v>27</v>
      </c>
      <c r="H735" s="35">
        <v>8</v>
      </c>
      <c r="I735" s="15">
        <v>0</v>
      </c>
      <c r="J735" s="15">
        <v>0</v>
      </c>
    </row>
    <row r="736" spans="1:10" s="1" customFormat="1" ht="25.5" x14ac:dyDescent="0.2">
      <c r="A736" s="26" t="s">
        <v>44</v>
      </c>
      <c r="B736" s="13" t="s">
        <v>358</v>
      </c>
      <c r="C736" s="26" t="s">
        <v>25</v>
      </c>
      <c r="D736" s="26" t="s">
        <v>359</v>
      </c>
      <c r="E736" s="56" t="s">
        <v>47</v>
      </c>
      <c r="F736" s="56"/>
      <c r="G736" s="14" t="s">
        <v>27</v>
      </c>
      <c r="H736" s="35">
        <v>8</v>
      </c>
      <c r="I736" s="15">
        <v>0</v>
      </c>
      <c r="J736" s="15">
        <v>0</v>
      </c>
    </row>
    <row r="737" spans="1:10" s="1" customFormat="1" ht="25.5" x14ac:dyDescent="0.2">
      <c r="A737" s="26" t="s">
        <v>44</v>
      </c>
      <c r="B737" s="13" t="s">
        <v>247</v>
      </c>
      <c r="C737" s="26" t="s">
        <v>25</v>
      </c>
      <c r="D737" s="26" t="s">
        <v>248</v>
      </c>
      <c r="E737" s="56" t="s">
        <v>47</v>
      </c>
      <c r="F737" s="56"/>
      <c r="G737" s="14" t="s">
        <v>27</v>
      </c>
      <c r="H737" s="35">
        <v>8</v>
      </c>
      <c r="I737" s="15">
        <v>0</v>
      </c>
      <c r="J737" s="15">
        <v>0</v>
      </c>
    </row>
    <row r="738" spans="1:10" s="1" customFormat="1" ht="51" x14ac:dyDescent="0.2">
      <c r="A738" s="17" t="s">
        <v>73</v>
      </c>
      <c r="B738" s="16" t="s">
        <v>764</v>
      </c>
      <c r="C738" s="17" t="s">
        <v>16</v>
      </c>
      <c r="D738" s="17" t="s">
        <v>765</v>
      </c>
      <c r="E738" s="57" t="s">
        <v>81</v>
      </c>
      <c r="F738" s="57"/>
      <c r="G738" s="18" t="s">
        <v>130</v>
      </c>
      <c r="H738" s="39">
        <v>1</v>
      </c>
      <c r="I738" s="19">
        <v>0</v>
      </c>
      <c r="J738" s="19">
        <v>0</v>
      </c>
    </row>
    <row r="739" spans="1:10" s="1" customFormat="1" x14ac:dyDescent="0.2">
      <c r="A739" s="20"/>
      <c r="B739" s="20"/>
      <c r="C739" s="20"/>
      <c r="D739" s="20"/>
      <c r="E739" s="20" t="s">
        <v>64</v>
      </c>
      <c r="F739" s="36">
        <v>0</v>
      </c>
      <c r="G739" s="20" t="s">
        <v>65</v>
      </c>
      <c r="H739" s="36">
        <v>0</v>
      </c>
      <c r="I739" s="20" t="s">
        <v>66</v>
      </c>
      <c r="J739" s="36">
        <v>0</v>
      </c>
    </row>
    <row r="740" spans="1:10" s="1" customFormat="1" x14ac:dyDescent="0.2">
      <c r="A740" s="20"/>
      <c r="B740" s="20"/>
      <c r="C740" s="20"/>
      <c r="D740" s="20"/>
      <c r="E740" s="20" t="s">
        <v>237</v>
      </c>
      <c r="F740" s="36">
        <v>0</v>
      </c>
      <c r="G740" s="20"/>
      <c r="H740" s="55" t="s">
        <v>238</v>
      </c>
      <c r="I740" s="55"/>
      <c r="J740" s="36">
        <v>0</v>
      </c>
    </row>
    <row r="741" spans="1:10" s="1" customFormat="1" ht="15" thickBot="1" x14ac:dyDescent="0.25">
      <c r="A741" s="2"/>
      <c r="B741" s="2"/>
      <c r="C741" s="2"/>
      <c r="D741" s="2"/>
      <c r="E741" s="2"/>
      <c r="F741" s="2"/>
      <c r="G741" s="2" t="s">
        <v>67</v>
      </c>
      <c r="H741" s="37">
        <v>1</v>
      </c>
      <c r="I741" s="2" t="s">
        <v>68</v>
      </c>
      <c r="J741" s="11">
        <v>0</v>
      </c>
    </row>
    <row r="742" spans="1:10" s="1" customFormat="1" ht="15" thickTop="1" x14ac:dyDescent="0.2">
      <c r="A742" s="38"/>
      <c r="B742" s="38"/>
      <c r="C742" s="38"/>
      <c r="D742" s="38"/>
      <c r="E742" s="38"/>
      <c r="F742" s="38"/>
      <c r="G742" s="38"/>
      <c r="H742" s="38"/>
      <c r="I742" s="38"/>
      <c r="J742" s="38"/>
    </row>
    <row r="743" spans="1:10" s="1" customFormat="1" x14ac:dyDescent="0.2">
      <c r="A743" s="27" t="s">
        <v>195</v>
      </c>
      <c r="B743" s="27"/>
      <c r="C743" s="27"/>
      <c r="D743" s="27" t="s">
        <v>215</v>
      </c>
      <c r="E743" s="27"/>
      <c r="F743" s="60"/>
      <c r="G743" s="60"/>
      <c r="H743" s="28"/>
      <c r="I743" s="27"/>
      <c r="J743" s="29">
        <v>0</v>
      </c>
    </row>
    <row r="744" spans="1:10" s="1" customFormat="1" ht="15" x14ac:dyDescent="0.2">
      <c r="A744" s="21" t="s">
        <v>697</v>
      </c>
      <c r="B744" s="12" t="s">
        <v>9</v>
      </c>
      <c r="C744" s="21" t="s">
        <v>10</v>
      </c>
      <c r="D744" s="21" t="s">
        <v>4</v>
      </c>
      <c r="E744" s="58" t="s">
        <v>41</v>
      </c>
      <c r="F744" s="58"/>
      <c r="G744" s="22" t="s">
        <v>11</v>
      </c>
      <c r="H744" s="12" t="s">
        <v>12</v>
      </c>
      <c r="I744" s="12" t="s">
        <v>13</v>
      </c>
      <c r="J744" s="12" t="s">
        <v>5</v>
      </c>
    </row>
    <row r="745" spans="1:10" s="1" customFormat="1" ht="38.25" x14ac:dyDescent="0.2">
      <c r="A745" s="30" t="s">
        <v>42</v>
      </c>
      <c r="B745" s="31" t="s">
        <v>634</v>
      </c>
      <c r="C745" s="30" t="s">
        <v>16</v>
      </c>
      <c r="D745" s="30" t="s">
        <v>465</v>
      </c>
      <c r="E745" s="59" t="s">
        <v>309</v>
      </c>
      <c r="F745" s="59"/>
      <c r="G745" s="32" t="s">
        <v>135</v>
      </c>
      <c r="H745" s="33">
        <v>1</v>
      </c>
      <c r="I745" s="34">
        <v>0</v>
      </c>
      <c r="J745" s="34">
        <v>0</v>
      </c>
    </row>
    <row r="746" spans="1:10" s="1" customFormat="1" x14ac:dyDescent="0.2">
      <c r="A746" s="26" t="s">
        <v>44</v>
      </c>
      <c r="B746" s="13" t="s">
        <v>50</v>
      </c>
      <c r="C746" s="26" t="s">
        <v>25</v>
      </c>
      <c r="D746" s="26" t="s">
        <v>51</v>
      </c>
      <c r="E746" s="56" t="s">
        <v>47</v>
      </c>
      <c r="F746" s="56"/>
      <c r="G746" s="14" t="s">
        <v>27</v>
      </c>
      <c r="H746" s="35">
        <v>7</v>
      </c>
      <c r="I746" s="15">
        <v>0</v>
      </c>
      <c r="J746" s="15">
        <v>0</v>
      </c>
    </row>
    <row r="747" spans="1:10" s="1" customFormat="1" ht="25.5" x14ac:dyDescent="0.2">
      <c r="A747" s="26" t="s">
        <v>44</v>
      </c>
      <c r="B747" s="13" t="s">
        <v>60</v>
      </c>
      <c r="C747" s="26" t="s">
        <v>25</v>
      </c>
      <c r="D747" s="26" t="s">
        <v>61</v>
      </c>
      <c r="E747" s="56" t="s">
        <v>47</v>
      </c>
      <c r="F747" s="56"/>
      <c r="G747" s="14" t="s">
        <v>27</v>
      </c>
      <c r="H747" s="35">
        <v>7</v>
      </c>
      <c r="I747" s="15">
        <v>0</v>
      </c>
      <c r="J747" s="15">
        <v>0</v>
      </c>
    </row>
    <row r="748" spans="1:10" s="1" customFormat="1" x14ac:dyDescent="0.2">
      <c r="A748" s="26" t="s">
        <v>44</v>
      </c>
      <c r="B748" s="13" t="s">
        <v>360</v>
      </c>
      <c r="C748" s="26" t="s">
        <v>25</v>
      </c>
      <c r="D748" s="26" t="s">
        <v>361</v>
      </c>
      <c r="E748" s="56" t="s">
        <v>47</v>
      </c>
      <c r="F748" s="56"/>
      <c r="G748" s="14" t="s">
        <v>27</v>
      </c>
      <c r="H748" s="35">
        <v>7</v>
      </c>
      <c r="I748" s="15">
        <v>0</v>
      </c>
      <c r="J748" s="15">
        <v>0</v>
      </c>
    </row>
    <row r="749" spans="1:10" s="1" customFormat="1" ht="25.5" x14ac:dyDescent="0.2">
      <c r="A749" s="17" t="s">
        <v>73</v>
      </c>
      <c r="B749" s="16" t="s">
        <v>780</v>
      </c>
      <c r="C749" s="17" t="s">
        <v>520</v>
      </c>
      <c r="D749" s="17" t="s">
        <v>781</v>
      </c>
      <c r="E749" s="57" t="s">
        <v>81</v>
      </c>
      <c r="F749" s="57"/>
      <c r="G749" s="18" t="s">
        <v>21</v>
      </c>
      <c r="H749" s="39">
        <v>1</v>
      </c>
      <c r="I749" s="19">
        <v>0</v>
      </c>
      <c r="J749" s="19">
        <v>0</v>
      </c>
    </row>
    <row r="750" spans="1:10" s="1" customFormat="1" x14ac:dyDescent="0.2">
      <c r="A750" s="20"/>
      <c r="B750" s="20"/>
      <c r="C750" s="20"/>
      <c r="D750" s="20"/>
      <c r="E750" s="20" t="s">
        <v>64</v>
      </c>
      <c r="F750" s="36">
        <v>0</v>
      </c>
      <c r="G750" s="20" t="s">
        <v>65</v>
      </c>
      <c r="H750" s="36">
        <v>0</v>
      </c>
      <c r="I750" s="20" t="s">
        <v>66</v>
      </c>
      <c r="J750" s="36">
        <v>0</v>
      </c>
    </row>
    <row r="751" spans="1:10" s="1" customFormat="1" x14ac:dyDescent="0.2">
      <c r="A751" s="20"/>
      <c r="B751" s="20"/>
      <c r="C751" s="20"/>
      <c r="D751" s="20"/>
      <c r="E751" s="20" t="s">
        <v>237</v>
      </c>
      <c r="F751" s="36">
        <v>0</v>
      </c>
      <c r="G751" s="20"/>
      <c r="H751" s="55" t="s">
        <v>238</v>
      </c>
      <c r="I751" s="55"/>
      <c r="J751" s="36">
        <v>0</v>
      </c>
    </row>
    <row r="752" spans="1:10" s="1" customFormat="1" ht="15" thickBot="1" x14ac:dyDescent="0.25">
      <c r="A752" s="2"/>
      <c r="B752" s="2"/>
      <c r="C752" s="2"/>
      <c r="D752" s="2"/>
      <c r="E752" s="2"/>
      <c r="F752" s="2"/>
      <c r="G752" s="2" t="s">
        <v>67</v>
      </c>
      <c r="H752" s="37">
        <v>2</v>
      </c>
      <c r="I752" s="2" t="s">
        <v>68</v>
      </c>
      <c r="J752" s="11">
        <v>0</v>
      </c>
    </row>
    <row r="753" spans="1:10" s="1" customFormat="1" ht="15" thickTop="1" x14ac:dyDescent="0.2">
      <c r="A753" s="38"/>
      <c r="B753" s="38"/>
      <c r="C753" s="38"/>
      <c r="D753" s="38"/>
      <c r="E753" s="38"/>
      <c r="F753" s="38"/>
      <c r="G753" s="38"/>
      <c r="H753" s="38"/>
      <c r="I753" s="38"/>
      <c r="J753" s="38"/>
    </row>
    <row r="754" spans="1:10" s="1" customFormat="1" ht="15" x14ac:dyDescent="0.2">
      <c r="A754" s="21" t="s">
        <v>698</v>
      </c>
      <c r="B754" s="12" t="s">
        <v>9</v>
      </c>
      <c r="C754" s="21" t="s">
        <v>10</v>
      </c>
      <c r="D754" s="21" t="s">
        <v>4</v>
      </c>
      <c r="E754" s="58" t="s">
        <v>41</v>
      </c>
      <c r="F754" s="58"/>
      <c r="G754" s="22" t="s">
        <v>11</v>
      </c>
      <c r="H754" s="12" t="s">
        <v>12</v>
      </c>
      <c r="I754" s="12" t="s">
        <v>13</v>
      </c>
      <c r="J754" s="12" t="s">
        <v>5</v>
      </c>
    </row>
    <row r="755" spans="1:10" s="1" customFormat="1" ht="38.25" x14ac:dyDescent="0.2">
      <c r="A755" s="30" t="s">
        <v>42</v>
      </c>
      <c r="B755" s="31" t="s">
        <v>640</v>
      </c>
      <c r="C755" s="30" t="s">
        <v>16</v>
      </c>
      <c r="D755" s="30" t="s">
        <v>466</v>
      </c>
      <c r="E755" s="59" t="s">
        <v>309</v>
      </c>
      <c r="F755" s="59"/>
      <c r="G755" s="32" t="s">
        <v>135</v>
      </c>
      <c r="H755" s="33">
        <v>1</v>
      </c>
      <c r="I755" s="34">
        <v>0</v>
      </c>
      <c r="J755" s="34">
        <v>0</v>
      </c>
    </row>
    <row r="756" spans="1:10" s="1" customFormat="1" x14ac:dyDescent="0.2">
      <c r="A756" s="26" t="s">
        <v>44</v>
      </c>
      <c r="B756" s="13" t="s">
        <v>50</v>
      </c>
      <c r="C756" s="26" t="s">
        <v>25</v>
      </c>
      <c r="D756" s="26" t="s">
        <v>51</v>
      </c>
      <c r="E756" s="56" t="s">
        <v>47</v>
      </c>
      <c r="F756" s="56"/>
      <c r="G756" s="14" t="s">
        <v>27</v>
      </c>
      <c r="H756" s="35">
        <v>7</v>
      </c>
      <c r="I756" s="15">
        <v>0</v>
      </c>
      <c r="J756" s="15">
        <v>0</v>
      </c>
    </row>
    <row r="757" spans="1:10" s="1" customFormat="1" ht="25.5" x14ac:dyDescent="0.2">
      <c r="A757" s="26" t="s">
        <v>44</v>
      </c>
      <c r="B757" s="13" t="s">
        <v>60</v>
      </c>
      <c r="C757" s="26" t="s">
        <v>25</v>
      </c>
      <c r="D757" s="26" t="s">
        <v>61</v>
      </c>
      <c r="E757" s="56" t="s">
        <v>47</v>
      </c>
      <c r="F757" s="56"/>
      <c r="G757" s="14" t="s">
        <v>27</v>
      </c>
      <c r="H757" s="35">
        <v>7</v>
      </c>
      <c r="I757" s="15">
        <v>0</v>
      </c>
      <c r="J757" s="15">
        <v>0</v>
      </c>
    </row>
    <row r="758" spans="1:10" s="1" customFormat="1" x14ac:dyDescent="0.2">
      <c r="A758" s="26" t="s">
        <v>44</v>
      </c>
      <c r="B758" s="13" t="s">
        <v>360</v>
      </c>
      <c r="C758" s="26" t="s">
        <v>25</v>
      </c>
      <c r="D758" s="26" t="s">
        <v>361</v>
      </c>
      <c r="E758" s="56" t="s">
        <v>47</v>
      </c>
      <c r="F758" s="56"/>
      <c r="G758" s="14" t="s">
        <v>27</v>
      </c>
      <c r="H758" s="35">
        <v>7</v>
      </c>
      <c r="I758" s="15">
        <v>0</v>
      </c>
      <c r="J758" s="15">
        <v>0</v>
      </c>
    </row>
    <row r="759" spans="1:10" s="1" customFormat="1" ht="25.5" x14ac:dyDescent="0.2">
      <c r="A759" s="17" t="s">
        <v>73</v>
      </c>
      <c r="B759" s="16" t="s">
        <v>780</v>
      </c>
      <c r="C759" s="17" t="s">
        <v>520</v>
      </c>
      <c r="D759" s="17" t="s">
        <v>781</v>
      </c>
      <c r="E759" s="57" t="s">
        <v>81</v>
      </c>
      <c r="F759" s="57"/>
      <c r="G759" s="18" t="s">
        <v>21</v>
      </c>
      <c r="H759" s="39">
        <v>1</v>
      </c>
      <c r="I759" s="19">
        <v>0</v>
      </c>
      <c r="J759" s="19">
        <v>0</v>
      </c>
    </row>
    <row r="760" spans="1:10" s="1" customFormat="1" x14ac:dyDescent="0.2">
      <c r="A760" s="20"/>
      <c r="B760" s="20"/>
      <c r="C760" s="20"/>
      <c r="D760" s="20"/>
      <c r="E760" s="20" t="s">
        <v>64</v>
      </c>
      <c r="F760" s="36">
        <v>0</v>
      </c>
      <c r="G760" s="20" t="s">
        <v>65</v>
      </c>
      <c r="H760" s="36">
        <v>0</v>
      </c>
      <c r="I760" s="20" t="s">
        <v>66</v>
      </c>
      <c r="J760" s="36">
        <v>0</v>
      </c>
    </row>
    <row r="761" spans="1:10" s="1" customFormat="1" x14ac:dyDescent="0.2">
      <c r="A761" s="20"/>
      <c r="B761" s="20"/>
      <c r="C761" s="20"/>
      <c r="D761" s="20"/>
      <c r="E761" s="20" t="s">
        <v>237</v>
      </c>
      <c r="F761" s="36">
        <v>0</v>
      </c>
      <c r="G761" s="20"/>
      <c r="H761" s="55" t="s">
        <v>238</v>
      </c>
      <c r="I761" s="55"/>
      <c r="J761" s="36">
        <v>0</v>
      </c>
    </row>
    <row r="762" spans="1:10" s="1" customFormat="1" ht="15" thickBot="1" x14ac:dyDescent="0.25">
      <c r="A762" s="2"/>
      <c r="B762" s="2"/>
      <c r="C762" s="2"/>
      <c r="D762" s="2"/>
      <c r="E762" s="2"/>
      <c r="F762" s="2"/>
      <c r="G762" s="2" t="s">
        <v>67</v>
      </c>
      <c r="H762" s="37">
        <v>1</v>
      </c>
      <c r="I762" s="2" t="s">
        <v>68</v>
      </c>
      <c r="J762" s="11">
        <v>0</v>
      </c>
    </row>
    <row r="763" spans="1:10" s="1" customFormat="1" ht="15" thickTop="1" x14ac:dyDescent="0.2">
      <c r="A763" s="38"/>
      <c r="B763" s="38"/>
      <c r="C763" s="38"/>
      <c r="D763" s="38"/>
      <c r="E763" s="38"/>
      <c r="F763" s="38"/>
      <c r="G763" s="38"/>
      <c r="H763" s="38"/>
      <c r="I763" s="38"/>
      <c r="J763" s="38"/>
    </row>
    <row r="764" spans="1:10" s="1" customFormat="1" ht="15" x14ac:dyDescent="0.2">
      <c r="A764" s="21" t="s">
        <v>699</v>
      </c>
      <c r="B764" s="12" t="s">
        <v>9</v>
      </c>
      <c r="C764" s="21" t="s">
        <v>10</v>
      </c>
      <c r="D764" s="21" t="s">
        <v>4</v>
      </c>
      <c r="E764" s="58" t="s">
        <v>41</v>
      </c>
      <c r="F764" s="58"/>
      <c r="G764" s="22" t="s">
        <v>11</v>
      </c>
      <c r="H764" s="12" t="s">
        <v>12</v>
      </c>
      <c r="I764" s="12" t="s">
        <v>13</v>
      </c>
      <c r="J764" s="12" t="s">
        <v>5</v>
      </c>
    </row>
    <row r="765" spans="1:10" s="1" customFormat="1" ht="38.25" x14ac:dyDescent="0.2">
      <c r="A765" s="30" t="s">
        <v>42</v>
      </c>
      <c r="B765" s="31" t="s">
        <v>610</v>
      </c>
      <c r="C765" s="30" t="s">
        <v>16</v>
      </c>
      <c r="D765" s="30" t="s">
        <v>467</v>
      </c>
      <c r="E765" s="59" t="s">
        <v>309</v>
      </c>
      <c r="F765" s="59"/>
      <c r="G765" s="32" t="s">
        <v>135</v>
      </c>
      <c r="H765" s="33">
        <v>1</v>
      </c>
      <c r="I765" s="34">
        <v>0</v>
      </c>
      <c r="J765" s="34">
        <v>0</v>
      </c>
    </row>
    <row r="766" spans="1:10" s="1" customFormat="1" x14ac:dyDescent="0.2">
      <c r="A766" s="26" t="s">
        <v>44</v>
      </c>
      <c r="B766" s="13" t="s">
        <v>50</v>
      </c>
      <c r="C766" s="26" t="s">
        <v>25</v>
      </c>
      <c r="D766" s="26" t="s">
        <v>51</v>
      </c>
      <c r="E766" s="56" t="s">
        <v>47</v>
      </c>
      <c r="F766" s="56"/>
      <c r="G766" s="14" t="s">
        <v>27</v>
      </c>
      <c r="H766" s="35">
        <v>7</v>
      </c>
      <c r="I766" s="15">
        <v>0</v>
      </c>
      <c r="J766" s="15">
        <v>0</v>
      </c>
    </row>
    <row r="767" spans="1:10" s="1" customFormat="1" ht="25.5" x14ac:dyDescent="0.2">
      <c r="A767" s="26" t="s">
        <v>44</v>
      </c>
      <c r="B767" s="13" t="s">
        <v>60</v>
      </c>
      <c r="C767" s="26" t="s">
        <v>25</v>
      </c>
      <c r="D767" s="26" t="s">
        <v>61</v>
      </c>
      <c r="E767" s="56" t="s">
        <v>47</v>
      </c>
      <c r="F767" s="56"/>
      <c r="G767" s="14" t="s">
        <v>27</v>
      </c>
      <c r="H767" s="35">
        <v>7</v>
      </c>
      <c r="I767" s="15">
        <v>0</v>
      </c>
      <c r="J767" s="15">
        <v>0</v>
      </c>
    </row>
    <row r="768" spans="1:10" s="1" customFormat="1" x14ac:dyDescent="0.2">
      <c r="A768" s="26" t="s">
        <v>44</v>
      </c>
      <c r="B768" s="13" t="s">
        <v>360</v>
      </c>
      <c r="C768" s="26" t="s">
        <v>25</v>
      </c>
      <c r="D768" s="26" t="s">
        <v>361</v>
      </c>
      <c r="E768" s="56" t="s">
        <v>47</v>
      </c>
      <c r="F768" s="56"/>
      <c r="G768" s="14" t="s">
        <v>27</v>
      </c>
      <c r="H768" s="35">
        <v>7</v>
      </c>
      <c r="I768" s="15">
        <v>0</v>
      </c>
      <c r="J768" s="15">
        <v>0</v>
      </c>
    </row>
    <row r="769" spans="1:10" s="1" customFormat="1" ht="25.5" x14ac:dyDescent="0.2">
      <c r="A769" s="17" t="s">
        <v>73</v>
      </c>
      <c r="B769" s="16" t="s">
        <v>761</v>
      </c>
      <c r="C769" s="17" t="s">
        <v>520</v>
      </c>
      <c r="D769" s="17" t="s">
        <v>762</v>
      </c>
      <c r="E769" s="57" t="s">
        <v>81</v>
      </c>
      <c r="F769" s="57"/>
      <c r="G769" s="18" t="s">
        <v>21</v>
      </c>
      <c r="H769" s="39">
        <v>1</v>
      </c>
      <c r="I769" s="19">
        <v>0</v>
      </c>
      <c r="J769" s="19">
        <v>0</v>
      </c>
    </row>
    <row r="770" spans="1:10" s="1" customFormat="1" x14ac:dyDescent="0.2">
      <c r="A770" s="20"/>
      <c r="B770" s="20"/>
      <c r="C770" s="20"/>
      <c r="D770" s="20"/>
      <c r="E770" s="20" t="s">
        <v>64</v>
      </c>
      <c r="F770" s="36">
        <v>0</v>
      </c>
      <c r="G770" s="20" t="s">
        <v>65</v>
      </c>
      <c r="H770" s="36">
        <v>0</v>
      </c>
      <c r="I770" s="20" t="s">
        <v>66</v>
      </c>
      <c r="J770" s="36">
        <v>0</v>
      </c>
    </row>
    <row r="771" spans="1:10" s="1" customFormat="1" x14ac:dyDescent="0.2">
      <c r="A771" s="20"/>
      <c r="B771" s="20"/>
      <c r="C771" s="20"/>
      <c r="D771" s="20"/>
      <c r="E771" s="20" t="s">
        <v>237</v>
      </c>
      <c r="F771" s="36">
        <v>0</v>
      </c>
      <c r="G771" s="20"/>
      <c r="H771" s="55" t="s">
        <v>238</v>
      </c>
      <c r="I771" s="55"/>
      <c r="J771" s="36">
        <v>0</v>
      </c>
    </row>
    <row r="772" spans="1:10" s="1" customFormat="1" ht="15" thickBot="1" x14ac:dyDescent="0.25">
      <c r="A772" s="2"/>
      <c r="B772" s="2"/>
      <c r="C772" s="2"/>
      <c r="D772" s="2"/>
      <c r="E772" s="2"/>
      <c r="F772" s="2"/>
      <c r="G772" s="2" t="s">
        <v>67</v>
      </c>
      <c r="H772" s="37">
        <v>5</v>
      </c>
      <c r="I772" s="2" t="s">
        <v>68</v>
      </c>
      <c r="J772" s="11">
        <v>0</v>
      </c>
    </row>
    <row r="773" spans="1:10" s="1" customFormat="1" ht="15" thickTop="1" x14ac:dyDescent="0.2">
      <c r="A773" s="38"/>
      <c r="B773" s="38"/>
      <c r="C773" s="38"/>
      <c r="D773" s="38"/>
      <c r="E773" s="38"/>
      <c r="F773" s="38"/>
      <c r="G773" s="38"/>
      <c r="H773" s="38"/>
      <c r="I773" s="38"/>
      <c r="J773" s="38"/>
    </row>
    <row r="774" spans="1:10" s="1" customFormat="1" ht="15" x14ac:dyDescent="0.2">
      <c r="A774" s="21" t="s">
        <v>700</v>
      </c>
      <c r="B774" s="12" t="s">
        <v>9</v>
      </c>
      <c r="C774" s="21" t="s">
        <v>10</v>
      </c>
      <c r="D774" s="21" t="s">
        <v>4</v>
      </c>
      <c r="E774" s="58" t="s">
        <v>41</v>
      </c>
      <c r="F774" s="58"/>
      <c r="G774" s="22" t="s">
        <v>11</v>
      </c>
      <c r="H774" s="12" t="s">
        <v>12</v>
      </c>
      <c r="I774" s="12" t="s">
        <v>13</v>
      </c>
      <c r="J774" s="12" t="s">
        <v>5</v>
      </c>
    </row>
    <row r="775" spans="1:10" s="1" customFormat="1" ht="38.25" x14ac:dyDescent="0.2">
      <c r="A775" s="30" t="s">
        <v>42</v>
      </c>
      <c r="B775" s="31" t="s">
        <v>604</v>
      </c>
      <c r="C775" s="30" t="s">
        <v>16</v>
      </c>
      <c r="D775" s="30" t="s">
        <v>468</v>
      </c>
      <c r="E775" s="59" t="s">
        <v>309</v>
      </c>
      <c r="F775" s="59"/>
      <c r="G775" s="32" t="s">
        <v>135</v>
      </c>
      <c r="H775" s="33">
        <v>1</v>
      </c>
      <c r="I775" s="34">
        <v>0</v>
      </c>
      <c r="J775" s="34">
        <v>0</v>
      </c>
    </row>
    <row r="776" spans="1:10" s="1" customFormat="1" x14ac:dyDescent="0.2">
      <c r="A776" s="26" t="s">
        <v>44</v>
      </c>
      <c r="B776" s="13" t="s">
        <v>50</v>
      </c>
      <c r="C776" s="26" t="s">
        <v>25</v>
      </c>
      <c r="D776" s="26" t="s">
        <v>51</v>
      </c>
      <c r="E776" s="56" t="s">
        <v>47</v>
      </c>
      <c r="F776" s="56"/>
      <c r="G776" s="14" t="s">
        <v>27</v>
      </c>
      <c r="H776" s="35">
        <v>7</v>
      </c>
      <c r="I776" s="15">
        <v>0</v>
      </c>
      <c r="J776" s="15">
        <v>0</v>
      </c>
    </row>
    <row r="777" spans="1:10" s="1" customFormat="1" ht="25.5" x14ac:dyDescent="0.2">
      <c r="A777" s="26" t="s">
        <v>44</v>
      </c>
      <c r="B777" s="13" t="s">
        <v>60</v>
      </c>
      <c r="C777" s="26" t="s">
        <v>25</v>
      </c>
      <c r="D777" s="26" t="s">
        <v>61</v>
      </c>
      <c r="E777" s="56" t="s">
        <v>47</v>
      </c>
      <c r="F777" s="56"/>
      <c r="G777" s="14" t="s">
        <v>27</v>
      </c>
      <c r="H777" s="35">
        <v>7</v>
      </c>
      <c r="I777" s="15">
        <v>0</v>
      </c>
      <c r="J777" s="15">
        <v>0</v>
      </c>
    </row>
    <row r="778" spans="1:10" s="1" customFormat="1" x14ac:dyDescent="0.2">
      <c r="A778" s="26" t="s">
        <v>44</v>
      </c>
      <c r="B778" s="13" t="s">
        <v>360</v>
      </c>
      <c r="C778" s="26" t="s">
        <v>25</v>
      </c>
      <c r="D778" s="26" t="s">
        <v>361</v>
      </c>
      <c r="E778" s="56" t="s">
        <v>47</v>
      </c>
      <c r="F778" s="56"/>
      <c r="G778" s="14" t="s">
        <v>27</v>
      </c>
      <c r="H778" s="35">
        <v>7</v>
      </c>
      <c r="I778" s="15">
        <v>0</v>
      </c>
      <c r="J778" s="15">
        <v>0</v>
      </c>
    </row>
    <row r="779" spans="1:10" s="1" customFormat="1" ht="25.5" x14ac:dyDescent="0.2">
      <c r="A779" s="17" t="s">
        <v>73</v>
      </c>
      <c r="B779" s="16" t="s">
        <v>761</v>
      </c>
      <c r="C779" s="17" t="s">
        <v>520</v>
      </c>
      <c r="D779" s="17" t="s">
        <v>762</v>
      </c>
      <c r="E779" s="57" t="s">
        <v>81</v>
      </c>
      <c r="F779" s="57"/>
      <c r="G779" s="18" t="s">
        <v>21</v>
      </c>
      <c r="H779" s="39">
        <v>1</v>
      </c>
      <c r="I779" s="19">
        <v>0</v>
      </c>
      <c r="J779" s="19">
        <v>0</v>
      </c>
    </row>
    <row r="780" spans="1:10" s="1" customFormat="1" x14ac:dyDescent="0.2">
      <c r="A780" s="20"/>
      <c r="B780" s="20"/>
      <c r="C780" s="20"/>
      <c r="D780" s="20"/>
      <c r="E780" s="20" t="s">
        <v>64</v>
      </c>
      <c r="F780" s="36">
        <v>0</v>
      </c>
      <c r="G780" s="20" t="s">
        <v>65</v>
      </c>
      <c r="H780" s="36">
        <v>0</v>
      </c>
      <c r="I780" s="20" t="s">
        <v>66</v>
      </c>
      <c r="J780" s="36">
        <v>0</v>
      </c>
    </row>
    <row r="781" spans="1:10" s="1" customFormat="1" x14ac:dyDescent="0.2">
      <c r="A781" s="20"/>
      <c r="B781" s="20"/>
      <c r="C781" s="20"/>
      <c r="D781" s="20"/>
      <c r="E781" s="20" t="s">
        <v>237</v>
      </c>
      <c r="F781" s="36">
        <v>0</v>
      </c>
      <c r="G781" s="20"/>
      <c r="H781" s="55" t="s">
        <v>238</v>
      </c>
      <c r="I781" s="55"/>
      <c r="J781" s="36">
        <v>0</v>
      </c>
    </row>
    <row r="782" spans="1:10" s="1" customFormat="1" ht="15" thickBot="1" x14ac:dyDescent="0.25">
      <c r="A782" s="2"/>
      <c r="B782" s="2"/>
      <c r="C782" s="2"/>
      <c r="D782" s="2"/>
      <c r="E782" s="2"/>
      <c r="F782" s="2"/>
      <c r="G782" s="2" t="s">
        <v>67</v>
      </c>
      <c r="H782" s="37">
        <v>10</v>
      </c>
      <c r="I782" s="2" t="s">
        <v>68</v>
      </c>
      <c r="J782" s="11">
        <v>0</v>
      </c>
    </row>
    <row r="783" spans="1:10" s="1" customFormat="1" ht="15" thickTop="1" x14ac:dyDescent="0.2">
      <c r="A783" s="38"/>
      <c r="B783" s="38"/>
      <c r="C783" s="38"/>
      <c r="D783" s="38"/>
      <c r="E783" s="38"/>
      <c r="F783" s="38"/>
      <c r="G783" s="38"/>
      <c r="H783" s="38"/>
      <c r="I783" s="38"/>
      <c r="J783" s="38"/>
    </row>
    <row r="784" spans="1:10" s="1" customFormat="1" ht="15" x14ac:dyDescent="0.2">
      <c r="A784" s="21" t="s">
        <v>701</v>
      </c>
      <c r="B784" s="12" t="s">
        <v>9</v>
      </c>
      <c r="C784" s="21" t="s">
        <v>10</v>
      </c>
      <c r="D784" s="21" t="s">
        <v>4</v>
      </c>
      <c r="E784" s="58" t="s">
        <v>41</v>
      </c>
      <c r="F784" s="58"/>
      <c r="G784" s="22" t="s">
        <v>11</v>
      </c>
      <c r="H784" s="12" t="s">
        <v>12</v>
      </c>
      <c r="I784" s="12" t="s">
        <v>13</v>
      </c>
      <c r="J784" s="12" t="s">
        <v>5</v>
      </c>
    </row>
    <row r="785" spans="1:10" s="1" customFormat="1" ht="38.25" x14ac:dyDescent="0.2">
      <c r="A785" s="30" t="s">
        <v>42</v>
      </c>
      <c r="B785" s="31" t="s">
        <v>592</v>
      </c>
      <c r="C785" s="30" t="s">
        <v>16</v>
      </c>
      <c r="D785" s="30" t="s">
        <v>469</v>
      </c>
      <c r="E785" s="59" t="s">
        <v>309</v>
      </c>
      <c r="F785" s="59"/>
      <c r="G785" s="32" t="s">
        <v>135</v>
      </c>
      <c r="H785" s="33">
        <v>1</v>
      </c>
      <c r="I785" s="34">
        <v>0</v>
      </c>
      <c r="J785" s="34">
        <v>0</v>
      </c>
    </row>
    <row r="786" spans="1:10" s="1" customFormat="1" x14ac:dyDescent="0.2">
      <c r="A786" s="26" t="s">
        <v>44</v>
      </c>
      <c r="B786" s="13" t="s">
        <v>50</v>
      </c>
      <c r="C786" s="26" t="s">
        <v>25</v>
      </c>
      <c r="D786" s="26" t="s">
        <v>51</v>
      </c>
      <c r="E786" s="56" t="s">
        <v>47</v>
      </c>
      <c r="F786" s="56"/>
      <c r="G786" s="14" t="s">
        <v>27</v>
      </c>
      <c r="H786" s="35">
        <v>7</v>
      </c>
      <c r="I786" s="15">
        <v>0</v>
      </c>
      <c r="J786" s="15">
        <v>0</v>
      </c>
    </row>
    <row r="787" spans="1:10" s="1" customFormat="1" ht="25.5" x14ac:dyDescent="0.2">
      <c r="A787" s="26" t="s">
        <v>44</v>
      </c>
      <c r="B787" s="13" t="s">
        <v>60</v>
      </c>
      <c r="C787" s="26" t="s">
        <v>25</v>
      </c>
      <c r="D787" s="26" t="s">
        <v>61</v>
      </c>
      <c r="E787" s="56" t="s">
        <v>47</v>
      </c>
      <c r="F787" s="56"/>
      <c r="G787" s="14" t="s">
        <v>27</v>
      </c>
      <c r="H787" s="35">
        <v>7</v>
      </c>
      <c r="I787" s="15">
        <v>0</v>
      </c>
      <c r="J787" s="15">
        <v>0</v>
      </c>
    </row>
    <row r="788" spans="1:10" s="1" customFormat="1" x14ac:dyDescent="0.2">
      <c r="A788" s="26" t="s">
        <v>44</v>
      </c>
      <c r="B788" s="13" t="s">
        <v>360</v>
      </c>
      <c r="C788" s="26" t="s">
        <v>25</v>
      </c>
      <c r="D788" s="26" t="s">
        <v>361</v>
      </c>
      <c r="E788" s="56" t="s">
        <v>47</v>
      </c>
      <c r="F788" s="56"/>
      <c r="G788" s="14" t="s">
        <v>27</v>
      </c>
      <c r="H788" s="35">
        <v>7</v>
      </c>
      <c r="I788" s="15">
        <v>0</v>
      </c>
      <c r="J788" s="15">
        <v>0</v>
      </c>
    </row>
    <row r="789" spans="1:10" s="1" customFormat="1" ht="25.5" x14ac:dyDescent="0.2">
      <c r="A789" s="17" t="s">
        <v>73</v>
      </c>
      <c r="B789" s="16" t="s">
        <v>761</v>
      </c>
      <c r="C789" s="17" t="s">
        <v>520</v>
      </c>
      <c r="D789" s="17" t="s">
        <v>762</v>
      </c>
      <c r="E789" s="57" t="s">
        <v>81</v>
      </c>
      <c r="F789" s="57"/>
      <c r="G789" s="18" t="s">
        <v>21</v>
      </c>
      <c r="H789" s="39">
        <v>1</v>
      </c>
      <c r="I789" s="19">
        <v>0</v>
      </c>
      <c r="J789" s="19">
        <v>0</v>
      </c>
    </row>
    <row r="790" spans="1:10" s="1" customFormat="1" x14ac:dyDescent="0.2">
      <c r="A790" s="20"/>
      <c r="B790" s="20"/>
      <c r="C790" s="20"/>
      <c r="D790" s="20"/>
      <c r="E790" s="20" t="s">
        <v>64</v>
      </c>
      <c r="F790" s="36">
        <v>0</v>
      </c>
      <c r="G790" s="20" t="s">
        <v>65</v>
      </c>
      <c r="H790" s="36">
        <v>0</v>
      </c>
      <c r="I790" s="20" t="s">
        <v>66</v>
      </c>
      <c r="J790" s="36">
        <v>0</v>
      </c>
    </row>
    <row r="791" spans="1:10" s="1" customFormat="1" x14ac:dyDescent="0.2">
      <c r="A791" s="20"/>
      <c r="B791" s="20"/>
      <c r="C791" s="20"/>
      <c r="D791" s="20"/>
      <c r="E791" s="20" t="s">
        <v>237</v>
      </c>
      <c r="F791" s="36">
        <v>0</v>
      </c>
      <c r="G791" s="20"/>
      <c r="H791" s="55" t="s">
        <v>238</v>
      </c>
      <c r="I791" s="55"/>
      <c r="J791" s="36">
        <v>0</v>
      </c>
    </row>
    <row r="792" spans="1:10" s="1" customFormat="1" ht="15" thickBot="1" x14ac:dyDescent="0.25">
      <c r="A792" s="2"/>
      <c r="B792" s="2"/>
      <c r="C792" s="2"/>
      <c r="D792" s="2"/>
      <c r="E792" s="2"/>
      <c r="F792" s="2"/>
      <c r="G792" s="2" t="s">
        <v>67</v>
      </c>
      <c r="H792" s="37">
        <v>15</v>
      </c>
      <c r="I792" s="2" t="s">
        <v>68</v>
      </c>
      <c r="J792" s="11">
        <v>0</v>
      </c>
    </row>
    <row r="793" spans="1:10" s="1" customFormat="1" ht="15" thickTop="1" x14ac:dyDescent="0.2">
      <c r="A793" s="38"/>
      <c r="B793" s="38"/>
      <c r="C793" s="38"/>
      <c r="D793" s="38"/>
      <c r="E793" s="38"/>
      <c r="F793" s="38"/>
      <c r="G793" s="38"/>
      <c r="H793" s="38"/>
      <c r="I793" s="38"/>
      <c r="J793" s="38"/>
    </row>
    <row r="794" spans="1:10" s="1" customFormat="1" ht="15" x14ac:dyDescent="0.2">
      <c r="A794" s="21" t="s">
        <v>702</v>
      </c>
      <c r="B794" s="12" t="s">
        <v>9</v>
      </c>
      <c r="C794" s="21" t="s">
        <v>10</v>
      </c>
      <c r="D794" s="21" t="s">
        <v>4</v>
      </c>
      <c r="E794" s="58" t="s">
        <v>41</v>
      </c>
      <c r="F794" s="58"/>
      <c r="G794" s="22" t="s">
        <v>11</v>
      </c>
      <c r="H794" s="12" t="s">
        <v>12</v>
      </c>
      <c r="I794" s="12" t="s">
        <v>13</v>
      </c>
      <c r="J794" s="12" t="s">
        <v>5</v>
      </c>
    </row>
    <row r="795" spans="1:10" s="1" customFormat="1" ht="51" x14ac:dyDescent="0.2">
      <c r="A795" s="30" t="s">
        <v>42</v>
      </c>
      <c r="B795" s="31" t="s">
        <v>880</v>
      </c>
      <c r="C795" s="30" t="s">
        <v>16</v>
      </c>
      <c r="D795" s="30" t="s">
        <v>738</v>
      </c>
      <c r="E795" s="59" t="s">
        <v>309</v>
      </c>
      <c r="F795" s="59"/>
      <c r="G795" s="32" t="s">
        <v>21</v>
      </c>
      <c r="H795" s="33">
        <v>1</v>
      </c>
      <c r="I795" s="34">
        <v>0</v>
      </c>
      <c r="J795" s="34">
        <v>0</v>
      </c>
    </row>
    <row r="796" spans="1:10" s="1" customFormat="1" ht="25.5" x14ac:dyDescent="0.2">
      <c r="A796" s="26" t="s">
        <v>44</v>
      </c>
      <c r="B796" s="13" t="s">
        <v>358</v>
      </c>
      <c r="C796" s="26" t="s">
        <v>25</v>
      </c>
      <c r="D796" s="26" t="s">
        <v>359</v>
      </c>
      <c r="E796" s="56" t="s">
        <v>47</v>
      </c>
      <c r="F796" s="56"/>
      <c r="G796" s="14" t="s">
        <v>27</v>
      </c>
      <c r="H796" s="35">
        <v>7</v>
      </c>
      <c r="I796" s="15">
        <v>0</v>
      </c>
      <c r="J796" s="15">
        <v>0</v>
      </c>
    </row>
    <row r="797" spans="1:10" s="1" customFormat="1" ht="25.5" x14ac:dyDescent="0.2">
      <c r="A797" s="26" t="s">
        <v>44</v>
      </c>
      <c r="B797" s="13" t="s">
        <v>247</v>
      </c>
      <c r="C797" s="26" t="s">
        <v>25</v>
      </c>
      <c r="D797" s="26" t="s">
        <v>248</v>
      </c>
      <c r="E797" s="56" t="s">
        <v>47</v>
      </c>
      <c r="F797" s="56"/>
      <c r="G797" s="14" t="s">
        <v>27</v>
      </c>
      <c r="H797" s="35">
        <v>7</v>
      </c>
      <c r="I797" s="15">
        <v>0</v>
      </c>
      <c r="J797" s="15">
        <v>0</v>
      </c>
    </row>
    <row r="798" spans="1:10" s="1" customFormat="1" x14ac:dyDescent="0.2">
      <c r="A798" s="26" t="s">
        <v>44</v>
      </c>
      <c r="B798" s="13" t="s">
        <v>50</v>
      </c>
      <c r="C798" s="26" t="s">
        <v>25</v>
      </c>
      <c r="D798" s="26" t="s">
        <v>51</v>
      </c>
      <c r="E798" s="56" t="s">
        <v>47</v>
      </c>
      <c r="F798" s="56"/>
      <c r="G798" s="14" t="s">
        <v>27</v>
      </c>
      <c r="H798" s="35">
        <v>7</v>
      </c>
      <c r="I798" s="15">
        <v>0</v>
      </c>
      <c r="J798" s="15">
        <v>209.16</v>
      </c>
    </row>
    <row r="799" spans="1:10" s="1" customFormat="1" ht="25.5" x14ac:dyDescent="0.2">
      <c r="A799" s="17" t="s">
        <v>73</v>
      </c>
      <c r="B799" s="16" t="s">
        <v>770</v>
      </c>
      <c r="C799" s="17" t="s">
        <v>520</v>
      </c>
      <c r="D799" s="17" t="s">
        <v>771</v>
      </c>
      <c r="E799" s="57" t="s">
        <v>81</v>
      </c>
      <c r="F799" s="57"/>
      <c r="G799" s="18" t="s">
        <v>21</v>
      </c>
      <c r="H799" s="39">
        <v>1</v>
      </c>
      <c r="I799" s="19">
        <v>0</v>
      </c>
      <c r="J799" s="19">
        <v>0</v>
      </c>
    </row>
    <row r="800" spans="1:10" s="1" customFormat="1" x14ac:dyDescent="0.2">
      <c r="A800" s="20"/>
      <c r="B800" s="20"/>
      <c r="C800" s="20"/>
      <c r="D800" s="20"/>
      <c r="E800" s="20" t="s">
        <v>64</v>
      </c>
      <c r="F800" s="36">
        <v>0</v>
      </c>
      <c r="G800" s="20" t="s">
        <v>65</v>
      </c>
      <c r="H800" s="36">
        <v>0</v>
      </c>
      <c r="I800" s="20" t="s">
        <v>66</v>
      </c>
      <c r="J800" s="36">
        <v>0</v>
      </c>
    </row>
    <row r="801" spans="1:10" s="1" customFormat="1" x14ac:dyDescent="0.2">
      <c r="A801" s="20"/>
      <c r="B801" s="20"/>
      <c r="C801" s="20"/>
      <c r="D801" s="20"/>
      <c r="E801" s="20" t="s">
        <v>237</v>
      </c>
      <c r="F801" s="36">
        <v>0</v>
      </c>
      <c r="G801" s="20"/>
      <c r="H801" s="55" t="s">
        <v>238</v>
      </c>
      <c r="I801" s="55"/>
      <c r="J801" s="36">
        <v>0</v>
      </c>
    </row>
    <row r="802" spans="1:10" s="1" customFormat="1" ht="15" thickBot="1" x14ac:dyDescent="0.25">
      <c r="A802" s="2"/>
      <c r="B802" s="2"/>
      <c r="C802" s="2"/>
      <c r="D802" s="2"/>
      <c r="E802" s="2"/>
      <c r="F802" s="2"/>
      <c r="G802" s="2" t="s">
        <v>67</v>
      </c>
      <c r="H802" s="37">
        <v>3</v>
      </c>
      <c r="I802" s="2" t="s">
        <v>68</v>
      </c>
      <c r="J802" s="11">
        <v>0</v>
      </c>
    </row>
    <row r="803" spans="1:10" s="1" customFormat="1" ht="15" thickTop="1" x14ac:dyDescent="0.2">
      <c r="A803" s="38"/>
      <c r="B803" s="38"/>
      <c r="C803" s="38"/>
      <c r="D803" s="38"/>
      <c r="E803" s="38"/>
      <c r="F803" s="38"/>
      <c r="G803" s="38"/>
      <c r="H803" s="38"/>
      <c r="I803" s="38"/>
      <c r="J803" s="38"/>
    </row>
    <row r="804" spans="1:10" s="1" customFormat="1" ht="15" x14ac:dyDescent="0.2">
      <c r="A804" s="21" t="s">
        <v>703</v>
      </c>
      <c r="B804" s="12" t="s">
        <v>9</v>
      </c>
      <c r="C804" s="21" t="s">
        <v>10</v>
      </c>
      <c r="D804" s="21" t="s">
        <v>4</v>
      </c>
      <c r="E804" s="58" t="s">
        <v>41</v>
      </c>
      <c r="F804" s="58"/>
      <c r="G804" s="22" t="s">
        <v>11</v>
      </c>
      <c r="H804" s="12" t="s">
        <v>12</v>
      </c>
      <c r="I804" s="12" t="s">
        <v>13</v>
      </c>
      <c r="J804" s="12" t="s">
        <v>5</v>
      </c>
    </row>
    <row r="805" spans="1:10" s="1" customFormat="1" ht="51" x14ac:dyDescent="0.2">
      <c r="A805" s="30" t="s">
        <v>42</v>
      </c>
      <c r="B805" s="31" t="s">
        <v>597</v>
      </c>
      <c r="C805" s="30" t="s">
        <v>16</v>
      </c>
      <c r="D805" s="30" t="s">
        <v>470</v>
      </c>
      <c r="E805" s="59" t="s">
        <v>309</v>
      </c>
      <c r="F805" s="59"/>
      <c r="G805" s="32" t="s">
        <v>135</v>
      </c>
      <c r="H805" s="33">
        <v>1</v>
      </c>
      <c r="I805" s="34">
        <v>0</v>
      </c>
      <c r="J805" s="34">
        <v>0</v>
      </c>
    </row>
    <row r="806" spans="1:10" s="1" customFormat="1" x14ac:dyDescent="0.2">
      <c r="A806" s="26" t="s">
        <v>44</v>
      </c>
      <c r="B806" s="13" t="s">
        <v>50</v>
      </c>
      <c r="C806" s="26" t="s">
        <v>25</v>
      </c>
      <c r="D806" s="26" t="s">
        <v>51</v>
      </c>
      <c r="E806" s="56" t="s">
        <v>47</v>
      </c>
      <c r="F806" s="56"/>
      <c r="G806" s="14" t="s">
        <v>27</v>
      </c>
      <c r="H806" s="35">
        <v>7</v>
      </c>
      <c r="I806" s="15">
        <v>0</v>
      </c>
      <c r="J806" s="15">
        <v>0</v>
      </c>
    </row>
    <row r="807" spans="1:10" s="1" customFormat="1" ht="25.5" x14ac:dyDescent="0.2">
      <c r="A807" s="26" t="s">
        <v>44</v>
      </c>
      <c r="B807" s="13" t="s">
        <v>60</v>
      </c>
      <c r="C807" s="26" t="s">
        <v>25</v>
      </c>
      <c r="D807" s="26" t="s">
        <v>61</v>
      </c>
      <c r="E807" s="56" t="s">
        <v>47</v>
      </c>
      <c r="F807" s="56"/>
      <c r="G807" s="14" t="s">
        <v>27</v>
      </c>
      <c r="H807" s="35">
        <v>7</v>
      </c>
      <c r="I807" s="15">
        <v>0</v>
      </c>
      <c r="J807" s="15">
        <v>0</v>
      </c>
    </row>
    <row r="808" spans="1:10" s="1" customFormat="1" x14ac:dyDescent="0.2">
      <c r="A808" s="26" t="s">
        <v>44</v>
      </c>
      <c r="B808" s="13" t="s">
        <v>360</v>
      </c>
      <c r="C808" s="26" t="s">
        <v>25</v>
      </c>
      <c r="D808" s="26" t="s">
        <v>361</v>
      </c>
      <c r="E808" s="56" t="s">
        <v>47</v>
      </c>
      <c r="F808" s="56"/>
      <c r="G808" s="14" t="s">
        <v>27</v>
      </c>
      <c r="H808" s="35">
        <v>7</v>
      </c>
      <c r="I808" s="15">
        <v>0</v>
      </c>
      <c r="J808" s="15">
        <v>0</v>
      </c>
    </row>
    <row r="809" spans="1:10" s="1" customFormat="1" ht="25.5" x14ac:dyDescent="0.2">
      <c r="A809" s="17" t="s">
        <v>73</v>
      </c>
      <c r="B809" s="16" t="s">
        <v>750</v>
      </c>
      <c r="C809" s="17" t="s">
        <v>520</v>
      </c>
      <c r="D809" s="17" t="s">
        <v>751</v>
      </c>
      <c r="E809" s="57" t="s">
        <v>81</v>
      </c>
      <c r="F809" s="57"/>
      <c r="G809" s="18" t="s">
        <v>21</v>
      </c>
      <c r="H809" s="39">
        <v>1</v>
      </c>
      <c r="I809" s="19">
        <v>0</v>
      </c>
      <c r="J809" s="19">
        <v>0</v>
      </c>
    </row>
    <row r="810" spans="1:10" s="1" customFormat="1" x14ac:dyDescent="0.2">
      <c r="A810" s="20"/>
      <c r="B810" s="20"/>
      <c r="C810" s="20"/>
      <c r="D810" s="20"/>
      <c r="E810" s="20" t="s">
        <v>64</v>
      </c>
      <c r="F810" s="36">
        <v>0</v>
      </c>
      <c r="G810" s="20" t="s">
        <v>65</v>
      </c>
      <c r="H810" s="36">
        <v>0</v>
      </c>
      <c r="I810" s="20" t="s">
        <v>66</v>
      </c>
      <c r="J810" s="36">
        <v>0</v>
      </c>
    </row>
    <row r="811" spans="1:10" s="1" customFormat="1" x14ac:dyDescent="0.2">
      <c r="A811" s="20"/>
      <c r="B811" s="20"/>
      <c r="C811" s="20"/>
      <c r="D811" s="20"/>
      <c r="E811" s="20" t="s">
        <v>237</v>
      </c>
      <c r="F811" s="36">
        <v>0</v>
      </c>
      <c r="G811" s="20"/>
      <c r="H811" s="55" t="s">
        <v>238</v>
      </c>
      <c r="I811" s="55"/>
      <c r="J811" s="36">
        <v>0</v>
      </c>
    </row>
    <row r="812" spans="1:10" s="1" customFormat="1" ht="15" thickBot="1" x14ac:dyDescent="0.25">
      <c r="A812" s="2"/>
      <c r="B812" s="2"/>
      <c r="C812" s="2"/>
      <c r="D812" s="2"/>
      <c r="E812" s="2"/>
      <c r="F812" s="2"/>
      <c r="G812" s="2" t="s">
        <v>67</v>
      </c>
      <c r="H812" s="37">
        <v>33</v>
      </c>
      <c r="I812" s="2" t="s">
        <v>68</v>
      </c>
      <c r="J812" s="11">
        <v>0</v>
      </c>
    </row>
    <row r="813" spans="1:10" s="1" customFormat="1" ht="15" thickTop="1" x14ac:dyDescent="0.2">
      <c r="A813" s="38"/>
      <c r="B813" s="38"/>
      <c r="C813" s="38"/>
      <c r="D813" s="38"/>
      <c r="E813" s="38"/>
      <c r="F813" s="38"/>
      <c r="G813" s="38"/>
      <c r="H813" s="38"/>
      <c r="I813" s="38"/>
      <c r="J813" s="38"/>
    </row>
    <row r="814" spans="1:10" s="1" customFormat="1" ht="15" x14ac:dyDescent="0.2">
      <c r="A814" s="21" t="s">
        <v>704</v>
      </c>
      <c r="B814" s="12" t="s">
        <v>9</v>
      </c>
      <c r="C814" s="21" t="s">
        <v>10</v>
      </c>
      <c r="D814" s="21" t="s">
        <v>4</v>
      </c>
      <c r="E814" s="58" t="s">
        <v>41</v>
      </c>
      <c r="F814" s="58"/>
      <c r="G814" s="22" t="s">
        <v>11</v>
      </c>
      <c r="H814" s="12" t="s">
        <v>12</v>
      </c>
      <c r="I814" s="12" t="s">
        <v>13</v>
      </c>
      <c r="J814" s="12" t="s">
        <v>5</v>
      </c>
    </row>
    <row r="815" spans="1:10" s="1" customFormat="1" ht="51" x14ac:dyDescent="0.2">
      <c r="A815" s="30" t="s">
        <v>42</v>
      </c>
      <c r="B815" s="31" t="s">
        <v>585</v>
      </c>
      <c r="C815" s="30" t="s">
        <v>16</v>
      </c>
      <c r="D815" s="30" t="s">
        <v>471</v>
      </c>
      <c r="E815" s="59" t="s">
        <v>309</v>
      </c>
      <c r="F815" s="59"/>
      <c r="G815" s="32" t="s">
        <v>105</v>
      </c>
      <c r="H815" s="33">
        <v>1</v>
      </c>
      <c r="I815" s="34">
        <v>0</v>
      </c>
      <c r="J815" s="34">
        <v>0</v>
      </c>
    </row>
    <row r="816" spans="1:10" s="1" customFormat="1" x14ac:dyDescent="0.2">
      <c r="A816" s="26" t="s">
        <v>44</v>
      </c>
      <c r="B816" s="13" t="s">
        <v>50</v>
      </c>
      <c r="C816" s="26" t="s">
        <v>25</v>
      </c>
      <c r="D816" s="26" t="s">
        <v>51</v>
      </c>
      <c r="E816" s="56" t="s">
        <v>47</v>
      </c>
      <c r="F816" s="56"/>
      <c r="G816" s="14" t="s">
        <v>27</v>
      </c>
      <c r="H816" s="35">
        <v>7</v>
      </c>
      <c r="I816" s="15">
        <v>0</v>
      </c>
      <c r="J816" s="15">
        <v>0</v>
      </c>
    </row>
    <row r="817" spans="1:10" s="1" customFormat="1" ht="25.5" x14ac:dyDescent="0.2">
      <c r="A817" s="26" t="s">
        <v>44</v>
      </c>
      <c r="B817" s="13" t="s">
        <v>60</v>
      </c>
      <c r="C817" s="26" t="s">
        <v>25</v>
      </c>
      <c r="D817" s="26" t="s">
        <v>61</v>
      </c>
      <c r="E817" s="56" t="s">
        <v>47</v>
      </c>
      <c r="F817" s="56"/>
      <c r="G817" s="14" t="s">
        <v>27</v>
      </c>
      <c r="H817" s="35">
        <v>7</v>
      </c>
      <c r="I817" s="15">
        <v>0</v>
      </c>
      <c r="J817" s="15">
        <v>0</v>
      </c>
    </row>
    <row r="818" spans="1:10" s="1" customFormat="1" x14ac:dyDescent="0.2">
      <c r="A818" s="26" t="s">
        <v>44</v>
      </c>
      <c r="B818" s="13" t="s">
        <v>360</v>
      </c>
      <c r="C818" s="26" t="s">
        <v>25</v>
      </c>
      <c r="D818" s="26" t="s">
        <v>361</v>
      </c>
      <c r="E818" s="56" t="s">
        <v>47</v>
      </c>
      <c r="F818" s="56"/>
      <c r="G818" s="14" t="s">
        <v>27</v>
      </c>
      <c r="H818" s="35">
        <v>7</v>
      </c>
      <c r="I818" s="15">
        <v>0</v>
      </c>
      <c r="J818" s="15">
        <v>0</v>
      </c>
    </row>
    <row r="819" spans="1:10" s="1" customFormat="1" ht="25.5" x14ac:dyDescent="0.2">
      <c r="A819" s="17" t="s">
        <v>73</v>
      </c>
      <c r="B819" s="16" t="s">
        <v>755</v>
      </c>
      <c r="C819" s="17" t="s">
        <v>520</v>
      </c>
      <c r="D819" s="17" t="s">
        <v>756</v>
      </c>
      <c r="E819" s="57" t="s">
        <v>81</v>
      </c>
      <c r="F819" s="57"/>
      <c r="G819" s="18" t="s">
        <v>21</v>
      </c>
      <c r="H819" s="39">
        <v>1</v>
      </c>
      <c r="I819" s="19">
        <v>0</v>
      </c>
      <c r="J819" s="19">
        <v>0</v>
      </c>
    </row>
    <row r="820" spans="1:10" s="1" customFormat="1" x14ac:dyDescent="0.2">
      <c r="A820" s="20"/>
      <c r="B820" s="20"/>
      <c r="C820" s="20"/>
      <c r="D820" s="20"/>
      <c r="E820" s="20" t="s">
        <v>64</v>
      </c>
      <c r="F820" s="36">
        <v>0</v>
      </c>
      <c r="G820" s="20" t="s">
        <v>65</v>
      </c>
      <c r="H820" s="36">
        <v>0</v>
      </c>
      <c r="I820" s="20" t="s">
        <v>66</v>
      </c>
      <c r="J820" s="36">
        <v>0</v>
      </c>
    </row>
    <row r="821" spans="1:10" s="1" customFormat="1" x14ac:dyDescent="0.2">
      <c r="A821" s="20"/>
      <c r="B821" s="20"/>
      <c r="C821" s="20"/>
      <c r="D821" s="20"/>
      <c r="E821" s="20" t="s">
        <v>237</v>
      </c>
      <c r="F821" s="36">
        <v>0</v>
      </c>
      <c r="G821" s="20"/>
      <c r="H821" s="55" t="s">
        <v>238</v>
      </c>
      <c r="I821" s="55"/>
      <c r="J821" s="36">
        <v>0</v>
      </c>
    </row>
    <row r="822" spans="1:10" s="1" customFormat="1" x14ac:dyDescent="0.2">
      <c r="A822" s="2"/>
      <c r="B822" s="2"/>
      <c r="C822" s="2"/>
      <c r="D822" s="2"/>
      <c r="E822" s="2"/>
      <c r="F822" s="2"/>
      <c r="G822" s="2" t="s">
        <v>67</v>
      </c>
      <c r="H822" s="37">
        <v>17</v>
      </c>
      <c r="I822" s="2" t="s">
        <v>68</v>
      </c>
      <c r="J822" s="11">
        <v>0</v>
      </c>
    </row>
    <row r="823" spans="1:10" s="1" customFormat="1" ht="15" thickBot="1" x14ac:dyDescent="0.25">
      <c r="A823" s="2"/>
      <c r="B823" s="2"/>
      <c r="C823" s="2"/>
      <c r="D823" s="2"/>
      <c r="E823" s="2"/>
      <c r="F823" s="2"/>
      <c r="G823" s="2"/>
      <c r="H823" s="37"/>
      <c r="I823" s="2"/>
      <c r="J823" s="11"/>
    </row>
    <row r="824" spans="1:10" s="1" customFormat="1" ht="15" thickTop="1" x14ac:dyDescent="0.2">
      <c r="A824" s="38"/>
      <c r="B824" s="38"/>
      <c r="C824" s="38"/>
      <c r="D824" s="38"/>
      <c r="E824" s="38"/>
      <c r="F824" s="38"/>
      <c r="G824" s="38"/>
      <c r="H824" s="38"/>
      <c r="I824" s="38"/>
      <c r="J824" s="38"/>
    </row>
    <row r="825" spans="1:10" s="1" customFormat="1" ht="15" x14ac:dyDescent="0.2">
      <c r="A825" s="21" t="s">
        <v>938</v>
      </c>
      <c r="B825" s="12" t="s">
        <v>9</v>
      </c>
      <c r="C825" s="21" t="s">
        <v>10</v>
      </c>
      <c r="D825" s="21" t="s">
        <v>4</v>
      </c>
      <c r="E825" s="58" t="s">
        <v>41</v>
      </c>
      <c r="F825" s="58"/>
      <c r="G825" s="22" t="s">
        <v>11</v>
      </c>
      <c r="H825" s="12" t="s">
        <v>12</v>
      </c>
      <c r="I825" s="12" t="s">
        <v>13</v>
      </c>
      <c r="J825" s="12" t="s">
        <v>5</v>
      </c>
    </row>
    <row r="826" spans="1:10" s="1" customFormat="1" ht="51" x14ac:dyDescent="0.2">
      <c r="A826" s="30" t="s">
        <v>42</v>
      </c>
      <c r="B826" s="31" t="s">
        <v>600</v>
      </c>
      <c r="C826" s="30" t="s">
        <v>16</v>
      </c>
      <c r="D826" s="30" t="s">
        <v>518</v>
      </c>
      <c r="E826" s="59" t="s">
        <v>309</v>
      </c>
      <c r="F826" s="59"/>
      <c r="G826" s="32" t="s">
        <v>135</v>
      </c>
      <c r="H826" s="33">
        <v>1</v>
      </c>
      <c r="I826" s="34">
        <v>0</v>
      </c>
      <c r="J826" s="34">
        <v>0</v>
      </c>
    </row>
    <row r="827" spans="1:10" s="1" customFormat="1" x14ac:dyDescent="0.2">
      <c r="A827" s="26" t="s">
        <v>44</v>
      </c>
      <c r="B827" s="13" t="s">
        <v>50</v>
      </c>
      <c r="C827" s="26" t="s">
        <v>25</v>
      </c>
      <c r="D827" s="26" t="s">
        <v>51</v>
      </c>
      <c r="E827" s="56" t="s">
        <v>47</v>
      </c>
      <c r="F827" s="56"/>
      <c r="G827" s="14" t="s">
        <v>27</v>
      </c>
      <c r="H827" s="35">
        <v>7</v>
      </c>
      <c r="I827" s="15">
        <v>0</v>
      </c>
      <c r="J827" s="15">
        <v>0</v>
      </c>
    </row>
    <row r="828" spans="1:10" s="1" customFormat="1" ht="25.5" x14ac:dyDescent="0.2">
      <c r="A828" s="26" t="s">
        <v>44</v>
      </c>
      <c r="B828" s="13" t="s">
        <v>60</v>
      </c>
      <c r="C828" s="26" t="s">
        <v>25</v>
      </c>
      <c r="D828" s="26" t="s">
        <v>61</v>
      </c>
      <c r="E828" s="56" t="s">
        <v>47</v>
      </c>
      <c r="F828" s="56"/>
      <c r="G828" s="14" t="s">
        <v>27</v>
      </c>
      <c r="H828" s="35">
        <v>7</v>
      </c>
      <c r="I828" s="15">
        <v>0</v>
      </c>
      <c r="J828" s="15">
        <v>0</v>
      </c>
    </row>
    <row r="829" spans="1:10" s="1" customFormat="1" x14ac:dyDescent="0.2">
      <c r="A829" s="26" t="s">
        <v>44</v>
      </c>
      <c r="B829" s="13" t="s">
        <v>360</v>
      </c>
      <c r="C829" s="26" t="s">
        <v>25</v>
      </c>
      <c r="D829" s="26" t="s">
        <v>361</v>
      </c>
      <c r="E829" s="56" t="s">
        <v>47</v>
      </c>
      <c r="F829" s="56"/>
      <c r="G829" s="14" t="s">
        <v>27</v>
      </c>
      <c r="H829" s="35">
        <v>7</v>
      </c>
      <c r="I829" s="15">
        <v>0</v>
      </c>
      <c r="J829" s="15">
        <v>0</v>
      </c>
    </row>
    <row r="830" spans="1:10" s="1" customFormat="1" ht="25.5" x14ac:dyDescent="0.2">
      <c r="A830" s="17" t="s">
        <v>73</v>
      </c>
      <c r="B830" s="16" t="s">
        <v>777</v>
      </c>
      <c r="C830" s="17" t="s">
        <v>520</v>
      </c>
      <c r="D830" s="17" t="s">
        <v>778</v>
      </c>
      <c r="E830" s="57" t="s">
        <v>81</v>
      </c>
      <c r="F830" s="57"/>
      <c r="G830" s="18" t="s">
        <v>21</v>
      </c>
      <c r="H830" s="39">
        <v>1</v>
      </c>
      <c r="I830" s="19">
        <v>0</v>
      </c>
      <c r="J830" s="19">
        <v>0</v>
      </c>
    </row>
    <row r="831" spans="1:10" s="1" customFormat="1" x14ac:dyDescent="0.2">
      <c r="A831" s="20"/>
      <c r="B831" s="20"/>
      <c r="C831" s="20"/>
      <c r="D831" s="20"/>
      <c r="E831" s="20" t="s">
        <v>64</v>
      </c>
      <c r="F831" s="36">
        <v>0</v>
      </c>
      <c r="G831" s="20" t="s">
        <v>65</v>
      </c>
      <c r="H831" s="36">
        <v>0</v>
      </c>
      <c r="I831" s="20" t="s">
        <v>66</v>
      </c>
      <c r="J831" s="36">
        <v>0</v>
      </c>
    </row>
    <row r="832" spans="1:10" s="1" customFormat="1" x14ac:dyDescent="0.2">
      <c r="A832" s="20"/>
      <c r="B832" s="20"/>
      <c r="C832" s="20"/>
      <c r="D832" s="20"/>
      <c r="E832" s="20" t="s">
        <v>237</v>
      </c>
      <c r="F832" s="36">
        <v>0</v>
      </c>
      <c r="G832" s="20"/>
      <c r="H832" s="55" t="s">
        <v>238</v>
      </c>
      <c r="I832" s="55"/>
      <c r="J832" s="36">
        <v>0</v>
      </c>
    </row>
    <row r="833" spans="1:12" s="1" customFormat="1" x14ac:dyDescent="0.2">
      <c r="A833" s="2"/>
      <c r="B833" s="2"/>
      <c r="C833" s="2"/>
      <c r="D833" s="2"/>
      <c r="E833" s="2"/>
      <c r="F833" s="2"/>
      <c r="G833" s="2" t="s">
        <v>67</v>
      </c>
      <c r="H833" s="37">
        <v>4</v>
      </c>
      <c r="I833" s="2" t="s">
        <v>68</v>
      </c>
      <c r="J833" s="11">
        <v>0</v>
      </c>
    </row>
    <row r="834" spans="1:12" s="1" customFormat="1" ht="15" thickBot="1" x14ac:dyDescent="0.25">
      <c r="A834" s="2"/>
      <c r="B834" s="2"/>
      <c r="C834" s="2"/>
      <c r="D834" s="2"/>
      <c r="E834" s="2"/>
      <c r="F834" s="2"/>
      <c r="G834" s="2"/>
      <c r="H834" s="37"/>
      <c r="I834" s="2"/>
      <c r="J834" s="11"/>
    </row>
    <row r="835" spans="1:12" s="1" customFormat="1" ht="15" thickTop="1" x14ac:dyDescent="0.2">
      <c r="A835" s="38"/>
      <c r="B835" s="38"/>
      <c r="C835" s="38"/>
      <c r="D835" s="38"/>
      <c r="E835" s="38"/>
      <c r="F835" s="38"/>
      <c r="G835" s="38"/>
      <c r="H835" s="38"/>
      <c r="I835" s="38"/>
      <c r="J835" s="38"/>
    </row>
    <row r="836" spans="1:12" s="1" customFormat="1" ht="15" x14ac:dyDescent="0.2">
      <c r="A836" s="21" t="s">
        <v>1020</v>
      </c>
      <c r="B836" s="12" t="s">
        <v>9</v>
      </c>
      <c r="C836" s="21" t="s">
        <v>10</v>
      </c>
      <c r="D836" s="21" t="s">
        <v>4</v>
      </c>
      <c r="E836" s="58" t="s">
        <v>41</v>
      </c>
      <c r="F836" s="58"/>
      <c r="G836" s="22" t="s">
        <v>11</v>
      </c>
      <c r="H836" s="12" t="s">
        <v>12</v>
      </c>
      <c r="I836" s="12" t="s">
        <v>13</v>
      </c>
      <c r="J836" s="12" t="s">
        <v>5</v>
      </c>
    </row>
    <row r="837" spans="1:12" s="1" customFormat="1" ht="38.25" x14ac:dyDescent="0.2">
      <c r="A837" s="30" t="s">
        <v>42</v>
      </c>
      <c r="B837" s="31" t="s">
        <v>1021</v>
      </c>
      <c r="C837" s="30" t="s">
        <v>16</v>
      </c>
      <c r="D837" s="30" t="s">
        <v>1022</v>
      </c>
      <c r="E837" s="59" t="s">
        <v>309</v>
      </c>
      <c r="F837" s="59"/>
      <c r="G837" s="32" t="s">
        <v>105</v>
      </c>
      <c r="H837" s="33">
        <v>1</v>
      </c>
      <c r="I837" s="34">
        <v>0</v>
      </c>
      <c r="J837" s="34">
        <v>0</v>
      </c>
    </row>
    <row r="838" spans="1:12" s="1" customFormat="1" x14ac:dyDescent="0.2">
      <c r="A838" s="26" t="s">
        <v>44</v>
      </c>
      <c r="B838" s="13" t="s">
        <v>50</v>
      </c>
      <c r="C838" s="26" t="s">
        <v>25</v>
      </c>
      <c r="D838" s="26" t="s">
        <v>51</v>
      </c>
      <c r="E838" s="56" t="s">
        <v>47</v>
      </c>
      <c r="F838" s="56"/>
      <c r="G838" s="14" t="s">
        <v>27</v>
      </c>
      <c r="H838" s="35">
        <v>4</v>
      </c>
      <c r="I838" s="15">
        <v>0</v>
      </c>
      <c r="J838" s="15">
        <f>H838*I838</f>
        <v>0</v>
      </c>
    </row>
    <row r="839" spans="1:12" s="1" customFormat="1" ht="25.5" x14ac:dyDescent="0.2">
      <c r="A839" s="26" t="s">
        <v>44</v>
      </c>
      <c r="B839" s="13" t="s">
        <v>60</v>
      </c>
      <c r="C839" s="26" t="s">
        <v>25</v>
      </c>
      <c r="D839" s="26" t="s">
        <v>61</v>
      </c>
      <c r="E839" s="56" t="s">
        <v>47</v>
      </c>
      <c r="F839" s="56"/>
      <c r="G839" s="14" t="s">
        <v>27</v>
      </c>
      <c r="H839" s="35">
        <v>4</v>
      </c>
      <c r="I839" s="15">
        <v>0</v>
      </c>
      <c r="J839" s="15">
        <f t="shared" ref="J839:J840" si="0">H839*I839</f>
        <v>0</v>
      </c>
    </row>
    <row r="840" spans="1:12" s="1" customFormat="1" x14ac:dyDescent="0.2">
      <c r="A840" s="26" t="s">
        <v>44</v>
      </c>
      <c r="B840" s="13" t="s">
        <v>360</v>
      </c>
      <c r="C840" s="26" t="s">
        <v>25</v>
      </c>
      <c r="D840" s="26" t="s">
        <v>361</v>
      </c>
      <c r="E840" s="56" t="s">
        <v>47</v>
      </c>
      <c r="F840" s="56"/>
      <c r="G840" s="14" t="s">
        <v>27</v>
      </c>
      <c r="H840" s="35">
        <v>4</v>
      </c>
      <c r="I840" s="15">
        <v>0</v>
      </c>
      <c r="J840" s="15">
        <f t="shared" si="0"/>
        <v>0</v>
      </c>
      <c r="L840" s="40"/>
    </row>
    <row r="841" spans="1:12" s="1" customFormat="1" ht="38.25" x14ac:dyDescent="0.2">
      <c r="A841" s="17" t="s">
        <v>73</v>
      </c>
      <c r="B841" s="16" t="s">
        <v>1023</v>
      </c>
      <c r="C841" s="17" t="s">
        <v>520</v>
      </c>
      <c r="D841" s="17" t="s">
        <v>1022</v>
      </c>
      <c r="E841" s="57" t="s">
        <v>81</v>
      </c>
      <c r="F841" s="57"/>
      <c r="G841" s="18" t="s">
        <v>21</v>
      </c>
      <c r="H841" s="39">
        <v>1</v>
      </c>
      <c r="I841" s="19">
        <v>0</v>
      </c>
      <c r="J841" s="19">
        <v>0</v>
      </c>
      <c r="L841" s="40"/>
    </row>
    <row r="842" spans="1:12" s="1" customFormat="1" x14ac:dyDescent="0.2">
      <c r="A842" s="20"/>
      <c r="B842" s="20"/>
      <c r="C842" s="20"/>
      <c r="D842" s="20"/>
      <c r="E842" s="20" t="s">
        <v>64</v>
      </c>
      <c r="F842" s="36">
        <v>0</v>
      </c>
      <c r="G842" s="20" t="s">
        <v>65</v>
      </c>
      <c r="H842" s="36">
        <v>0</v>
      </c>
      <c r="I842" s="20" t="s">
        <v>66</v>
      </c>
      <c r="J842" s="36">
        <v>0</v>
      </c>
    </row>
    <row r="843" spans="1:12" s="1" customFormat="1" x14ac:dyDescent="0.2">
      <c r="A843" s="20"/>
      <c r="B843" s="20"/>
      <c r="C843" s="20"/>
      <c r="D843" s="20"/>
      <c r="E843" s="20" t="s">
        <v>237</v>
      </c>
      <c r="F843" s="36">
        <v>0</v>
      </c>
      <c r="G843" s="20"/>
      <c r="H843" s="55" t="s">
        <v>238</v>
      </c>
      <c r="I843" s="55"/>
      <c r="J843" s="36">
        <v>0</v>
      </c>
    </row>
    <row r="844" spans="1:12" s="1" customFormat="1" x14ac:dyDescent="0.2">
      <c r="A844" s="2"/>
      <c r="B844" s="2"/>
      <c r="C844" s="2"/>
      <c r="D844" s="2"/>
      <c r="E844" s="2"/>
      <c r="F844" s="2"/>
      <c r="G844" s="2" t="s">
        <v>67</v>
      </c>
      <c r="H844" s="37">
        <v>17</v>
      </c>
      <c r="I844" s="2" t="s">
        <v>68</v>
      </c>
      <c r="J844" s="11">
        <v>0</v>
      </c>
    </row>
    <row r="845" spans="1:12" s="1" customFormat="1" ht="15" thickBot="1" x14ac:dyDescent="0.25">
      <c r="A845" s="2"/>
      <c r="B845" s="2"/>
      <c r="C845" s="2"/>
      <c r="D845" s="2"/>
      <c r="E845" s="2"/>
      <c r="F845" s="2"/>
      <c r="G845" s="2"/>
      <c r="H845" s="37"/>
      <c r="I845" s="2"/>
      <c r="J845" s="11"/>
    </row>
    <row r="846" spans="1:12" s="1" customFormat="1" ht="15" thickTop="1" x14ac:dyDescent="0.2">
      <c r="A846" s="38"/>
      <c r="B846" s="38"/>
      <c r="C846" s="38"/>
      <c r="D846" s="38"/>
      <c r="E846" s="38"/>
      <c r="F846" s="38"/>
      <c r="G846" s="38"/>
      <c r="H846" s="38"/>
      <c r="I846" s="38"/>
      <c r="J846" s="38"/>
    </row>
    <row r="847" spans="1:12" s="1" customFormat="1" x14ac:dyDescent="0.2">
      <c r="A847" s="27" t="s">
        <v>196</v>
      </c>
      <c r="B847" s="27"/>
      <c r="C847" s="27"/>
      <c r="D847" s="27" t="s">
        <v>216</v>
      </c>
      <c r="E847" s="27"/>
      <c r="F847" s="60"/>
      <c r="G847" s="60"/>
      <c r="H847" s="28"/>
      <c r="I847" s="27"/>
      <c r="J847" s="29">
        <v>0</v>
      </c>
    </row>
    <row r="848" spans="1:12" s="1" customFormat="1" ht="15" x14ac:dyDescent="0.2">
      <c r="A848" s="21" t="s">
        <v>705</v>
      </c>
      <c r="B848" s="12" t="s">
        <v>9</v>
      </c>
      <c r="C848" s="21" t="s">
        <v>10</v>
      </c>
      <c r="D848" s="21" t="s">
        <v>4</v>
      </c>
      <c r="E848" s="58" t="s">
        <v>41</v>
      </c>
      <c r="F848" s="58"/>
      <c r="G848" s="22" t="s">
        <v>11</v>
      </c>
      <c r="H848" s="12" t="s">
        <v>12</v>
      </c>
      <c r="I848" s="12" t="s">
        <v>13</v>
      </c>
      <c r="J848" s="12" t="s">
        <v>5</v>
      </c>
    </row>
    <row r="849" spans="1:10" s="1" customFormat="1" ht="63.75" x14ac:dyDescent="0.2">
      <c r="A849" s="30" t="s">
        <v>42</v>
      </c>
      <c r="B849" s="31" t="s">
        <v>884</v>
      </c>
      <c r="C849" s="30" t="s">
        <v>16</v>
      </c>
      <c r="D849" s="30" t="s">
        <v>745</v>
      </c>
      <c r="E849" s="59" t="s">
        <v>309</v>
      </c>
      <c r="F849" s="59"/>
      <c r="G849" s="32" t="s">
        <v>110</v>
      </c>
      <c r="H849" s="33">
        <v>1</v>
      </c>
      <c r="I849" s="34">
        <v>0</v>
      </c>
      <c r="J849" s="34">
        <v>0</v>
      </c>
    </row>
    <row r="850" spans="1:10" s="1" customFormat="1" x14ac:dyDescent="0.2">
      <c r="A850" s="26" t="s">
        <v>44</v>
      </c>
      <c r="B850" s="13" t="s">
        <v>360</v>
      </c>
      <c r="C850" s="26" t="s">
        <v>25</v>
      </c>
      <c r="D850" s="26" t="s">
        <v>361</v>
      </c>
      <c r="E850" s="56" t="s">
        <v>47</v>
      </c>
      <c r="F850" s="56"/>
      <c r="G850" s="14" t="s">
        <v>27</v>
      </c>
      <c r="H850" s="35">
        <v>1</v>
      </c>
      <c r="I850" s="15">
        <v>0</v>
      </c>
      <c r="J850" s="15">
        <v>0</v>
      </c>
    </row>
    <row r="851" spans="1:10" s="1" customFormat="1" ht="38.25" x14ac:dyDescent="0.2">
      <c r="A851" s="17" t="s">
        <v>73</v>
      </c>
      <c r="B851" s="16" t="s">
        <v>785</v>
      </c>
      <c r="C851" s="17" t="s">
        <v>16</v>
      </c>
      <c r="D851" s="17" t="s">
        <v>786</v>
      </c>
      <c r="E851" s="57" t="s">
        <v>81</v>
      </c>
      <c r="F851" s="57"/>
      <c r="G851" s="18" t="s">
        <v>105</v>
      </c>
      <c r="H851" s="39">
        <v>1</v>
      </c>
      <c r="I851" s="19">
        <v>0</v>
      </c>
      <c r="J851" s="19">
        <v>0</v>
      </c>
    </row>
    <row r="852" spans="1:10" s="1" customFormat="1" x14ac:dyDescent="0.2">
      <c r="A852" s="20"/>
      <c r="B852" s="20"/>
      <c r="C852" s="20"/>
      <c r="D852" s="20"/>
      <c r="E852" s="20" t="s">
        <v>64</v>
      </c>
      <c r="F852" s="36">
        <v>0</v>
      </c>
      <c r="G852" s="20" t="s">
        <v>65</v>
      </c>
      <c r="H852" s="36">
        <v>0</v>
      </c>
      <c r="I852" s="20" t="s">
        <v>66</v>
      </c>
      <c r="J852" s="36">
        <v>0</v>
      </c>
    </row>
    <row r="853" spans="1:10" s="1" customFormat="1" x14ac:dyDescent="0.2">
      <c r="A853" s="20"/>
      <c r="B853" s="20"/>
      <c r="C853" s="20"/>
      <c r="D853" s="20"/>
      <c r="E853" s="20" t="s">
        <v>237</v>
      </c>
      <c r="F853" s="36">
        <v>0</v>
      </c>
      <c r="G853" s="20"/>
      <c r="H853" s="55" t="s">
        <v>238</v>
      </c>
      <c r="I853" s="55"/>
      <c r="J853" s="36">
        <v>0</v>
      </c>
    </row>
    <row r="854" spans="1:10" s="1" customFormat="1" ht="15" thickBot="1" x14ac:dyDescent="0.25">
      <c r="A854" s="2"/>
      <c r="B854" s="2"/>
      <c r="C854" s="2"/>
      <c r="D854" s="2"/>
      <c r="E854" s="2"/>
      <c r="F854" s="2"/>
      <c r="G854" s="2" t="s">
        <v>67</v>
      </c>
      <c r="H854" s="37">
        <v>2</v>
      </c>
      <c r="I854" s="2" t="s">
        <v>68</v>
      </c>
      <c r="J854" s="11">
        <v>0</v>
      </c>
    </row>
    <row r="855" spans="1:10" s="1" customFormat="1" ht="15" thickTop="1" x14ac:dyDescent="0.2">
      <c r="A855" s="38"/>
      <c r="B855" s="38"/>
      <c r="C855" s="38"/>
      <c r="D855" s="38"/>
      <c r="E855" s="38"/>
      <c r="F855" s="38"/>
      <c r="G855" s="38"/>
      <c r="H855" s="38"/>
      <c r="I855" s="38"/>
      <c r="J855" s="38"/>
    </row>
    <row r="856" spans="1:10" s="1" customFormat="1" ht="15" x14ac:dyDescent="0.2">
      <c r="A856" s="21" t="s">
        <v>706</v>
      </c>
      <c r="B856" s="12" t="s">
        <v>9</v>
      </c>
      <c r="C856" s="21" t="s">
        <v>10</v>
      </c>
      <c r="D856" s="21" t="s">
        <v>4</v>
      </c>
      <c r="E856" s="58" t="s">
        <v>41</v>
      </c>
      <c r="F856" s="58"/>
      <c r="G856" s="22" t="s">
        <v>11</v>
      </c>
      <c r="H856" s="12" t="s">
        <v>12</v>
      </c>
      <c r="I856" s="12" t="s">
        <v>13</v>
      </c>
      <c r="J856" s="12" t="s">
        <v>5</v>
      </c>
    </row>
    <row r="857" spans="1:10" s="1" customFormat="1" ht="38.25" x14ac:dyDescent="0.2">
      <c r="A857" s="30" t="s">
        <v>42</v>
      </c>
      <c r="B857" s="31" t="s">
        <v>605</v>
      </c>
      <c r="C857" s="30" t="s">
        <v>16</v>
      </c>
      <c r="D857" s="30" t="s">
        <v>472</v>
      </c>
      <c r="E857" s="59" t="s">
        <v>309</v>
      </c>
      <c r="F857" s="59"/>
      <c r="G857" s="32" t="s">
        <v>105</v>
      </c>
      <c r="H857" s="33">
        <v>1</v>
      </c>
      <c r="I857" s="34">
        <v>0</v>
      </c>
      <c r="J857" s="34">
        <v>0</v>
      </c>
    </row>
    <row r="858" spans="1:10" s="1" customFormat="1" x14ac:dyDescent="0.2">
      <c r="A858" s="26" t="s">
        <v>44</v>
      </c>
      <c r="B858" s="13" t="s">
        <v>50</v>
      </c>
      <c r="C858" s="26" t="s">
        <v>25</v>
      </c>
      <c r="D858" s="26" t="s">
        <v>51</v>
      </c>
      <c r="E858" s="56" t="s">
        <v>47</v>
      </c>
      <c r="F858" s="56"/>
      <c r="G858" s="14" t="s">
        <v>27</v>
      </c>
      <c r="H858" s="35">
        <v>0.2</v>
      </c>
      <c r="I858" s="15">
        <v>0</v>
      </c>
      <c r="J858" s="15">
        <v>0</v>
      </c>
    </row>
    <row r="859" spans="1:10" s="1" customFormat="1" ht="25.5" x14ac:dyDescent="0.2">
      <c r="A859" s="17" t="s">
        <v>73</v>
      </c>
      <c r="B859" s="16" t="s">
        <v>500</v>
      </c>
      <c r="C859" s="17" t="s">
        <v>16</v>
      </c>
      <c r="D859" s="17" t="s">
        <v>763</v>
      </c>
      <c r="E859" s="57" t="s">
        <v>81</v>
      </c>
      <c r="F859" s="57"/>
      <c r="G859" s="18" t="s">
        <v>110</v>
      </c>
      <c r="H859" s="39">
        <v>1</v>
      </c>
      <c r="I859" s="19">
        <v>0</v>
      </c>
      <c r="J859" s="19">
        <v>0</v>
      </c>
    </row>
    <row r="860" spans="1:10" s="1" customFormat="1" x14ac:dyDescent="0.2">
      <c r="A860" s="20"/>
      <c r="B860" s="20"/>
      <c r="C860" s="20"/>
      <c r="D860" s="20"/>
      <c r="E860" s="20" t="s">
        <v>64</v>
      </c>
      <c r="F860" s="36">
        <v>0</v>
      </c>
      <c r="G860" s="20" t="s">
        <v>65</v>
      </c>
      <c r="H860" s="36">
        <v>0</v>
      </c>
      <c r="I860" s="20" t="s">
        <v>66</v>
      </c>
      <c r="J860" s="36">
        <v>0</v>
      </c>
    </row>
    <row r="861" spans="1:10" s="1" customFormat="1" x14ac:dyDescent="0.2">
      <c r="A861" s="20"/>
      <c r="B861" s="20"/>
      <c r="C861" s="20"/>
      <c r="D861" s="20"/>
      <c r="E861" s="20" t="s">
        <v>237</v>
      </c>
      <c r="F861" s="36">
        <v>0</v>
      </c>
      <c r="G861" s="20"/>
      <c r="H861" s="55" t="s">
        <v>238</v>
      </c>
      <c r="I861" s="55"/>
      <c r="J861" s="36">
        <v>0</v>
      </c>
    </row>
    <row r="862" spans="1:10" s="1" customFormat="1" ht="15" thickBot="1" x14ac:dyDescent="0.25">
      <c r="A862" s="2"/>
      <c r="B862" s="2"/>
      <c r="C862" s="2"/>
      <c r="D862" s="2"/>
      <c r="E862" s="2"/>
      <c r="F862" s="2"/>
      <c r="G862" s="2" t="s">
        <v>67</v>
      </c>
      <c r="H862" s="37">
        <v>4</v>
      </c>
      <c r="I862" s="2" t="s">
        <v>68</v>
      </c>
      <c r="J862" s="11">
        <v>0</v>
      </c>
    </row>
    <row r="863" spans="1:10" s="1" customFormat="1" ht="15" thickTop="1" x14ac:dyDescent="0.2">
      <c r="A863" s="38"/>
      <c r="B863" s="38"/>
      <c r="C863" s="38"/>
      <c r="D863" s="38"/>
      <c r="E863" s="38"/>
      <c r="F863" s="38"/>
      <c r="G863" s="38"/>
      <c r="H863" s="38"/>
      <c r="I863" s="38"/>
      <c r="J863" s="38"/>
    </row>
    <row r="864" spans="1:10" s="1" customFormat="1" ht="15" x14ac:dyDescent="0.2">
      <c r="A864" s="21" t="s">
        <v>707</v>
      </c>
      <c r="B864" s="12" t="s">
        <v>9</v>
      </c>
      <c r="C864" s="21" t="s">
        <v>10</v>
      </c>
      <c r="D864" s="21" t="s">
        <v>4</v>
      </c>
      <c r="E864" s="58" t="s">
        <v>41</v>
      </c>
      <c r="F864" s="58"/>
      <c r="G864" s="22" t="s">
        <v>11</v>
      </c>
      <c r="H864" s="12" t="s">
        <v>12</v>
      </c>
      <c r="I864" s="12" t="s">
        <v>13</v>
      </c>
      <c r="J864" s="12" t="s">
        <v>5</v>
      </c>
    </row>
    <row r="865" spans="1:10" s="1" customFormat="1" ht="38.25" x14ac:dyDescent="0.2">
      <c r="A865" s="30" t="s">
        <v>42</v>
      </c>
      <c r="B865" s="31" t="s">
        <v>662</v>
      </c>
      <c r="C865" s="30" t="s">
        <v>16</v>
      </c>
      <c r="D865" s="30" t="s">
        <v>473</v>
      </c>
      <c r="E865" s="59" t="s">
        <v>309</v>
      </c>
      <c r="F865" s="59"/>
      <c r="G865" s="32" t="s">
        <v>105</v>
      </c>
      <c r="H865" s="33">
        <v>1</v>
      </c>
      <c r="I865" s="34">
        <v>0</v>
      </c>
      <c r="J865" s="34">
        <v>0</v>
      </c>
    </row>
    <row r="866" spans="1:10" s="1" customFormat="1" x14ac:dyDescent="0.2">
      <c r="A866" s="26" t="s">
        <v>44</v>
      </c>
      <c r="B866" s="13" t="s">
        <v>50</v>
      </c>
      <c r="C866" s="26" t="s">
        <v>25</v>
      </c>
      <c r="D866" s="26" t="s">
        <v>51</v>
      </c>
      <c r="E866" s="56" t="s">
        <v>47</v>
      </c>
      <c r="F866" s="56"/>
      <c r="G866" s="14" t="s">
        <v>27</v>
      </c>
      <c r="H866" s="35">
        <v>0.2</v>
      </c>
      <c r="I866" s="15">
        <v>0</v>
      </c>
      <c r="J866" s="15">
        <v>0</v>
      </c>
    </row>
    <row r="867" spans="1:10" s="1" customFormat="1" ht="25.5" x14ac:dyDescent="0.2">
      <c r="A867" s="17" t="s">
        <v>73</v>
      </c>
      <c r="B867" s="16" t="s">
        <v>509</v>
      </c>
      <c r="C867" s="17" t="s">
        <v>16</v>
      </c>
      <c r="D867" s="17" t="s">
        <v>766</v>
      </c>
      <c r="E867" s="57" t="s">
        <v>81</v>
      </c>
      <c r="F867" s="57"/>
      <c r="G867" s="18" t="s">
        <v>21</v>
      </c>
      <c r="H867" s="39">
        <v>1</v>
      </c>
      <c r="I867" s="19">
        <v>0</v>
      </c>
      <c r="J867" s="19">
        <v>0</v>
      </c>
    </row>
    <row r="868" spans="1:10" s="1" customFormat="1" x14ac:dyDescent="0.2">
      <c r="A868" s="20"/>
      <c r="B868" s="20"/>
      <c r="C868" s="20"/>
      <c r="D868" s="20"/>
      <c r="E868" s="20" t="s">
        <v>64</v>
      </c>
      <c r="F868" s="36">
        <v>0</v>
      </c>
      <c r="G868" s="20" t="s">
        <v>65</v>
      </c>
      <c r="H868" s="36">
        <v>0</v>
      </c>
      <c r="I868" s="20" t="s">
        <v>66</v>
      </c>
      <c r="J868" s="36">
        <v>0</v>
      </c>
    </row>
    <row r="869" spans="1:10" s="1" customFormat="1" x14ac:dyDescent="0.2">
      <c r="A869" s="20"/>
      <c r="B869" s="20"/>
      <c r="C869" s="20"/>
      <c r="D869" s="20"/>
      <c r="E869" s="20" t="s">
        <v>237</v>
      </c>
      <c r="F869" s="36">
        <v>0</v>
      </c>
      <c r="G869" s="20"/>
      <c r="H869" s="55" t="s">
        <v>238</v>
      </c>
      <c r="I869" s="55"/>
      <c r="J869" s="36">
        <v>0</v>
      </c>
    </row>
    <row r="870" spans="1:10" s="1" customFormat="1" ht="15" thickBot="1" x14ac:dyDescent="0.25">
      <c r="A870" s="2"/>
      <c r="B870" s="2"/>
      <c r="C870" s="2"/>
      <c r="D870" s="2"/>
      <c r="E870" s="2"/>
      <c r="F870" s="2"/>
      <c r="G870" s="2" t="s">
        <v>67</v>
      </c>
      <c r="H870" s="37">
        <v>4</v>
      </c>
      <c r="I870" s="2" t="s">
        <v>68</v>
      </c>
      <c r="J870" s="11">
        <v>0</v>
      </c>
    </row>
    <row r="871" spans="1:10" s="1" customFormat="1" ht="15" thickTop="1" x14ac:dyDescent="0.2">
      <c r="A871" s="38"/>
      <c r="B871" s="38"/>
      <c r="C871" s="38"/>
      <c r="D871" s="38"/>
      <c r="E871" s="38"/>
      <c r="F871" s="38"/>
      <c r="G871" s="38"/>
      <c r="H871" s="38"/>
      <c r="I871" s="38"/>
      <c r="J871" s="38"/>
    </row>
    <row r="872" spans="1:10" s="1" customFormat="1" ht="15" x14ac:dyDescent="0.2">
      <c r="A872" s="21" t="s">
        <v>708</v>
      </c>
      <c r="B872" s="12" t="s">
        <v>9</v>
      </c>
      <c r="C872" s="21" t="s">
        <v>10</v>
      </c>
      <c r="D872" s="21" t="s">
        <v>4</v>
      </c>
      <c r="E872" s="58" t="s">
        <v>41</v>
      </c>
      <c r="F872" s="58"/>
      <c r="G872" s="22" t="s">
        <v>11</v>
      </c>
      <c r="H872" s="12" t="s">
        <v>12</v>
      </c>
      <c r="I872" s="12" t="s">
        <v>13</v>
      </c>
      <c r="J872" s="12" t="s">
        <v>5</v>
      </c>
    </row>
    <row r="873" spans="1:10" s="1" customFormat="1" ht="51" x14ac:dyDescent="0.2">
      <c r="A873" s="30" t="s">
        <v>42</v>
      </c>
      <c r="B873" s="31" t="s">
        <v>891</v>
      </c>
      <c r="C873" s="30" t="s">
        <v>16</v>
      </c>
      <c r="D873" s="30" t="s">
        <v>746</v>
      </c>
      <c r="E873" s="59" t="s">
        <v>309</v>
      </c>
      <c r="F873" s="59"/>
      <c r="G873" s="32" t="s">
        <v>105</v>
      </c>
      <c r="H873" s="33">
        <v>1</v>
      </c>
      <c r="I873" s="34">
        <v>0</v>
      </c>
      <c r="J873" s="34">
        <v>0</v>
      </c>
    </row>
    <row r="874" spans="1:10" s="1" customFormat="1" x14ac:dyDescent="0.2">
      <c r="A874" s="26" t="s">
        <v>44</v>
      </c>
      <c r="B874" s="13" t="s">
        <v>50</v>
      </c>
      <c r="C874" s="26" t="s">
        <v>25</v>
      </c>
      <c r="D874" s="26" t="s">
        <v>51</v>
      </c>
      <c r="E874" s="56" t="s">
        <v>47</v>
      </c>
      <c r="F874" s="56"/>
      <c r="G874" s="14" t="s">
        <v>27</v>
      </c>
      <c r="H874" s="35">
        <v>0.2</v>
      </c>
      <c r="I874" s="15">
        <v>0</v>
      </c>
      <c r="J874" s="15">
        <v>0</v>
      </c>
    </row>
    <row r="875" spans="1:10" s="1" customFormat="1" ht="25.5" x14ac:dyDescent="0.2">
      <c r="A875" s="17" t="s">
        <v>73</v>
      </c>
      <c r="B875" s="16" t="s">
        <v>813</v>
      </c>
      <c r="C875" s="17" t="s">
        <v>16</v>
      </c>
      <c r="D875" s="17" t="s">
        <v>814</v>
      </c>
      <c r="E875" s="57" t="s">
        <v>81</v>
      </c>
      <c r="F875" s="57"/>
      <c r="G875" s="18" t="s">
        <v>21</v>
      </c>
      <c r="H875" s="39">
        <v>1</v>
      </c>
      <c r="I875" s="19">
        <v>0</v>
      </c>
      <c r="J875" s="19">
        <v>0</v>
      </c>
    </row>
    <row r="876" spans="1:10" s="1" customFormat="1" x14ac:dyDescent="0.2">
      <c r="A876" s="20"/>
      <c r="B876" s="20"/>
      <c r="C876" s="20"/>
      <c r="D876" s="20"/>
      <c r="E876" s="20" t="s">
        <v>64</v>
      </c>
      <c r="F876" s="36">
        <v>0</v>
      </c>
      <c r="G876" s="20" t="s">
        <v>65</v>
      </c>
      <c r="H876" s="36">
        <v>0</v>
      </c>
      <c r="I876" s="20" t="s">
        <v>66</v>
      </c>
      <c r="J876" s="36">
        <v>0</v>
      </c>
    </row>
    <row r="877" spans="1:10" s="1" customFormat="1" x14ac:dyDescent="0.2">
      <c r="A877" s="20"/>
      <c r="B877" s="20"/>
      <c r="C877" s="20"/>
      <c r="D877" s="20"/>
      <c r="E877" s="20" t="s">
        <v>237</v>
      </c>
      <c r="F877" s="36">
        <v>0</v>
      </c>
      <c r="G877" s="20"/>
      <c r="H877" s="55" t="s">
        <v>238</v>
      </c>
      <c r="I877" s="55"/>
      <c r="J877" s="36">
        <v>0</v>
      </c>
    </row>
    <row r="878" spans="1:10" s="1" customFormat="1" ht="15" thickBot="1" x14ac:dyDescent="0.25">
      <c r="A878" s="2"/>
      <c r="B878" s="2"/>
      <c r="C878" s="2"/>
      <c r="D878" s="2"/>
      <c r="E878" s="2"/>
      <c r="F878" s="2"/>
      <c r="G878" s="2" t="s">
        <v>67</v>
      </c>
      <c r="H878" s="37">
        <v>1</v>
      </c>
      <c r="I878" s="2" t="s">
        <v>68</v>
      </c>
      <c r="J878" s="11">
        <v>0</v>
      </c>
    </row>
    <row r="879" spans="1:10" s="1" customFormat="1" ht="15" thickTop="1" x14ac:dyDescent="0.2">
      <c r="A879" s="38"/>
      <c r="B879" s="38"/>
      <c r="C879" s="38"/>
      <c r="D879" s="38"/>
      <c r="E879" s="38"/>
      <c r="F879" s="38"/>
      <c r="G879" s="38"/>
      <c r="H879" s="38"/>
      <c r="I879" s="38"/>
      <c r="J879" s="38"/>
    </row>
    <row r="880" spans="1:10" s="1" customFormat="1" x14ac:dyDescent="0.2">
      <c r="A880" s="27" t="s">
        <v>176</v>
      </c>
      <c r="B880" s="27"/>
      <c r="C880" s="27"/>
      <c r="D880" s="27" t="s">
        <v>220</v>
      </c>
      <c r="E880" s="27"/>
      <c r="F880" s="60"/>
      <c r="G880" s="60"/>
      <c r="H880" s="28"/>
      <c r="I880" s="27"/>
      <c r="J880" s="29">
        <v>0</v>
      </c>
    </row>
    <row r="881" spans="1:10" s="1" customFormat="1" ht="15" x14ac:dyDescent="0.2">
      <c r="A881" s="21" t="s">
        <v>177</v>
      </c>
      <c r="B881" s="12" t="s">
        <v>9</v>
      </c>
      <c r="C881" s="21" t="s">
        <v>10</v>
      </c>
      <c r="D881" s="21" t="s">
        <v>4</v>
      </c>
      <c r="E881" s="58" t="s">
        <v>41</v>
      </c>
      <c r="F881" s="58"/>
      <c r="G881" s="22" t="s">
        <v>11</v>
      </c>
      <c r="H881" s="12" t="s">
        <v>12</v>
      </c>
      <c r="I881" s="12" t="s">
        <v>13</v>
      </c>
      <c r="J881" s="12" t="s">
        <v>5</v>
      </c>
    </row>
    <row r="882" spans="1:10" s="1" customFormat="1" ht="76.5" x14ac:dyDescent="0.2">
      <c r="A882" s="30" t="s">
        <v>42</v>
      </c>
      <c r="B882" s="31" t="s">
        <v>590</v>
      </c>
      <c r="C882" s="30" t="s">
        <v>16</v>
      </c>
      <c r="D882" s="30" t="s">
        <v>432</v>
      </c>
      <c r="E882" s="59" t="s">
        <v>309</v>
      </c>
      <c r="F882" s="59"/>
      <c r="G882" s="32" t="s">
        <v>105</v>
      </c>
      <c r="H882" s="33">
        <v>1</v>
      </c>
      <c r="I882" s="34">
        <v>0</v>
      </c>
      <c r="J882" s="34">
        <v>0</v>
      </c>
    </row>
    <row r="883" spans="1:10" s="1" customFormat="1" ht="25.5" x14ac:dyDescent="0.2">
      <c r="A883" s="26" t="s">
        <v>44</v>
      </c>
      <c r="B883" s="13" t="s">
        <v>358</v>
      </c>
      <c r="C883" s="26" t="s">
        <v>25</v>
      </c>
      <c r="D883" s="26" t="s">
        <v>359</v>
      </c>
      <c r="E883" s="56" t="s">
        <v>47</v>
      </c>
      <c r="F883" s="56"/>
      <c r="G883" s="14" t="s">
        <v>27</v>
      </c>
      <c r="H883" s="35">
        <v>3.093</v>
      </c>
      <c r="I883" s="15">
        <v>0</v>
      </c>
      <c r="J883" s="15">
        <v>0</v>
      </c>
    </row>
    <row r="884" spans="1:10" s="1" customFormat="1" ht="25.5" x14ac:dyDescent="0.2">
      <c r="A884" s="26" t="s">
        <v>44</v>
      </c>
      <c r="B884" s="13" t="s">
        <v>247</v>
      </c>
      <c r="C884" s="26" t="s">
        <v>25</v>
      </c>
      <c r="D884" s="26" t="s">
        <v>248</v>
      </c>
      <c r="E884" s="56" t="s">
        <v>47</v>
      </c>
      <c r="F884" s="56"/>
      <c r="G884" s="14" t="s">
        <v>27</v>
      </c>
      <c r="H884" s="35">
        <v>5.1550000000000002</v>
      </c>
      <c r="I884" s="15">
        <v>0</v>
      </c>
      <c r="J884" s="15">
        <v>0</v>
      </c>
    </row>
    <row r="885" spans="1:10" s="1" customFormat="1" ht="38.25" x14ac:dyDescent="0.2">
      <c r="A885" s="17" t="s">
        <v>73</v>
      </c>
      <c r="B885" s="16" t="s">
        <v>505</v>
      </c>
      <c r="C885" s="17" t="s">
        <v>16</v>
      </c>
      <c r="D885" s="17" t="s">
        <v>758</v>
      </c>
      <c r="E885" s="57" t="s">
        <v>81</v>
      </c>
      <c r="F885" s="57"/>
      <c r="G885" s="18" t="s">
        <v>105</v>
      </c>
      <c r="H885" s="39">
        <v>1</v>
      </c>
      <c r="I885" s="19">
        <v>0</v>
      </c>
      <c r="J885" s="19">
        <v>0</v>
      </c>
    </row>
    <row r="886" spans="1:10" s="1" customFormat="1" x14ac:dyDescent="0.2">
      <c r="A886" s="20"/>
      <c r="B886" s="20"/>
      <c r="C886" s="20"/>
      <c r="D886" s="20"/>
      <c r="E886" s="20" t="s">
        <v>64</v>
      </c>
      <c r="F886" s="36">
        <v>0</v>
      </c>
      <c r="G886" s="20" t="s">
        <v>65</v>
      </c>
      <c r="H886" s="36">
        <v>0</v>
      </c>
      <c r="I886" s="20" t="s">
        <v>66</v>
      </c>
      <c r="J886" s="36">
        <v>0</v>
      </c>
    </row>
    <row r="887" spans="1:10" s="1" customFormat="1" x14ac:dyDescent="0.2">
      <c r="A887" s="20"/>
      <c r="B887" s="20"/>
      <c r="C887" s="20"/>
      <c r="D887" s="20"/>
      <c r="E887" s="20" t="s">
        <v>237</v>
      </c>
      <c r="F887" s="36">
        <v>0</v>
      </c>
      <c r="G887" s="20"/>
      <c r="H887" s="55" t="s">
        <v>238</v>
      </c>
      <c r="I887" s="55"/>
      <c r="J887" s="36">
        <v>0</v>
      </c>
    </row>
    <row r="888" spans="1:10" s="1" customFormat="1" ht="15" thickBot="1" x14ac:dyDescent="0.25">
      <c r="A888" s="2"/>
      <c r="B888" s="2"/>
      <c r="C888" s="2"/>
      <c r="D888" s="2"/>
      <c r="E888" s="2"/>
      <c r="F888" s="2"/>
      <c r="G888" s="2" t="s">
        <v>67</v>
      </c>
      <c r="H888" s="37">
        <v>9</v>
      </c>
      <c r="I888" s="2" t="s">
        <v>68</v>
      </c>
      <c r="J888" s="11">
        <v>0</v>
      </c>
    </row>
    <row r="889" spans="1:10" s="1" customFormat="1" ht="15" thickTop="1" x14ac:dyDescent="0.2">
      <c r="A889" s="38"/>
      <c r="B889" s="38"/>
      <c r="C889" s="38"/>
      <c r="D889" s="38"/>
      <c r="E889" s="38"/>
      <c r="F889" s="38"/>
      <c r="G889" s="38"/>
      <c r="H889" s="38"/>
      <c r="I889" s="38"/>
      <c r="J889" s="38"/>
    </row>
    <row r="890" spans="1:10" s="1" customFormat="1" ht="15" x14ac:dyDescent="0.2">
      <c r="A890" s="21" t="s">
        <v>178</v>
      </c>
      <c r="B890" s="12" t="s">
        <v>9</v>
      </c>
      <c r="C890" s="21" t="s">
        <v>10</v>
      </c>
      <c r="D890" s="21" t="s">
        <v>4</v>
      </c>
      <c r="E890" s="58" t="s">
        <v>41</v>
      </c>
      <c r="F890" s="58"/>
      <c r="G890" s="22" t="s">
        <v>11</v>
      </c>
      <c r="H890" s="12" t="s">
        <v>12</v>
      </c>
      <c r="I890" s="12" t="s">
        <v>13</v>
      </c>
      <c r="J890" s="12" t="s">
        <v>5</v>
      </c>
    </row>
    <row r="891" spans="1:10" s="1" customFormat="1" ht="76.5" x14ac:dyDescent="0.2">
      <c r="A891" s="30" t="s">
        <v>42</v>
      </c>
      <c r="B891" s="31" t="s">
        <v>405</v>
      </c>
      <c r="C891" s="30" t="s">
        <v>16</v>
      </c>
      <c r="D891" s="30" t="s">
        <v>433</v>
      </c>
      <c r="E891" s="59" t="s">
        <v>309</v>
      </c>
      <c r="F891" s="59"/>
      <c r="G891" s="32" t="s">
        <v>105</v>
      </c>
      <c r="H891" s="33">
        <v>1</v>
      </c>
      <c r="I891" s="34">
        <v>0</v>
      </c>
      <c r="J891" s="34">
        <v>0</v>
      </c>
    </row>
    <row r="892" spans="1:10" s="1" customFormat="1" ht="25.5" x14ac:dyDescent="0.2">
      <c r="A892" s="26" t="s">
        <v>44</v>
      </c>
      <c r="B892" s="13" t="s">
        <v>358</v>
      </c>
      <c r="C892" s="26" t="s">
        <v>25</v>
      </c>
      <c r="D892" s="26" t="s">
        <v>359</v>
      </c>
      <c r="E892" s="56" t="s">
        <v>47</v>
      </c>
      <c r="F892" s="56"/>
      <c r="G892" s="14" t="s">
        <v>27</v>
      </c>
      <c r="H892" s="35">
        <v>3.093</v>
      </c>
      <c r="I892" s="15">
        <v>0</v>
      </c>
      <c r="J892" s="15">
        <v>0</v>
      </c>
    </row>
    <row r="893" spans="1:10" s="1" customFormat="1" ht="25.5" x14ac:dyDescent="0.2">
      <c r="A893" s="26" t="s">
        <v>44</v>
      </c>
      <c r="B893" s="13" t="s">
        <v>247</v>
      </c>
      <c r="C893" s="26" t="s">
        <v>25</v>
      </c>
      <c r="D893" s="26" t="s">
        <v>248</v>
      </c>
      <c r="E893" s="56" t="s">
        <v>47</v>
      </c>
      <c r="F893" s="56"/>
      <c r="G893" s="14" t="s">
        <v>27</v>
      </c>
      <c r="H893" s="35">
        <v>5.1550000000000002</v>
      </c>
      <c r="I893" s="15">
        <v>0</v>
      </c>
      <c r="J893" s="15">
        <v>0</v>
      </c>
    </row>
    <row r="894" spans="1:10" s="1" customFormat="1" ht="51" x14ac:dyDescent="0.2">
      <c r="A894" s="17" t="s">
        <v>73</v>
      </c>
      <c r="B894" s="16" t="s">
        <v>228</v>
      </c>
      <c r="C894" s="17" t="s">
        <v>16</v>
      </c>
      <c r="D894" s="17" t="s">
        <v>767</v>
      </c>
      <c r="E894" s="57" t="s">
        <v>81</v>
      </c>
      <c r="F894" s="57"/>
      <c r="G894" s="18" t="s">
        <v>110</v>
      </c>
      <c r="H894" s="39">
        <v>1</v>
      </c>
      <c r="I894" s="19">
        <v>0</v>
      </c>
      <c r="J894" s="19">
        <v>0</v>
      </c>
    </row>
    <row r="895" spans="1:10" s="1" customFormat="1" x14ac:dyDescent="0.2">
      <c r="A895" s="20"/>
      <c r="B895" s="20"/>
      <c r="C895" s="20"/>
      <c r="D895" s="20"/>
      <c r="E895" s="20" t="s">
        <v>64</v>
      </c>
      <c r="F895" s="36">
        <v>0</v>
      </c>
      <c r="G895" s="20" t="s">
        <v>65</v>
      </c>
      <c r="H895" s="36">
        <v>0</v>
      </c>
      <c r="I895" s="20" t="s">
        <v>66</v>
      </c>
      <c r="J895" s="36">
        <v>0</v>
      </c>
    </row>
    <row r="896" spans="1:10" s="1" customFormat="1" x14ac:dyDescent="0.2">
      <c r="A896" s="20"/>
      <c r="B896" s="20"/>
      <c r="C896" s="20"/>
      <c r="D896" s="20"/>
      <c r="E896" s="20" t="s">
        <v>237</v>
      </c>
      <c r="F896" s="36">
        <v>0</v>
      </c>
      <c r="G896" s="20"/>
      <c r="H896" s="55" t="s">
        <v>238</v>
      </c>
      <c r="I896" s="55"/>
      <c r="J896" s="36">
        <v>0</v>
      </c>
    </row>
    <row r="897" spans="1:10" s="1" customFormat="1" ht="15" thickBot="1" x14ac:dyDescent="0.25">
      <c r="A897" s="2"/>
      <c r="B897" s="2"/>
      <c r="C897" s="2"/>
      <c r="D897" s="2"/>
      <c r="E897" s="2"/>
      <c r="F897" s="2"/>
      <c r="G897" s="2" t="s">
        <v>67</v>
      </c>
      <c r="H897" s="37">
        <v>4</v>
      </c>
      <c r="I897" s="2" t="s">
        <v>68</v>
      </c>
      <c r="J897" s="11">
        <v>0</v>
      </c>
    </row>
    <row r="898" spans="1:10" s="1" customFormat="1" ht="15" thickTop="1" x14ac:dyDescent="0.2">
      <c r="A898" s="38"/>
      <c r="B898" s="38"/>
      <c r="C898" s="38"/>
      <c r="D898" s="38"/>
      <c r="E898" s="38"/>
      <c r="F898" s="38"/>
      <c r="G898" s="38"/>
      <c r="H898" s="38"/>
      <c r="I898" s="38"/>
      <c r="J898" s="38"/>
    </row>
    <row r="899" spans="1:10" s="1" customFormat="1" ht="15" x14ac:dyDescent="0.2">
      <c r="A899" s="21" t="s">
        <v>197</v>
      </c>
      <c r="B899" s="12" t="s">
        <v>9</v>
      </c>
      <c r="C899" s="21" t="s">
        <v>10</v>
      </c>
      <c r="D899" s="21" t="s">
        <v>4</v>
      </c>
      <c r="E899" s="58" t="s">
        <v>41</v>
      </c>
      <c r="F899" s="58"/>
      <c r="G899" s="22" t="s">
        <v>11</v>
      </c>
      <c r="H899" s="12" t="s">
        <v>12</v>
      </c>
      <c r="I899" s="12" t="s">
        <v>13</v>
      </c>
      <c r="J899" s="12" t="s">
        <v>5</v>
      </c>
    </row>
    <row r="900" spans="1:10" s="1" customFormat="1" ht="76.5" x14ac:dyDescent="0.2">
      <c r="A900" s="30" t="s">
        <v>42</v>
      </c>
      <c r="B900" s="31" t="s">
        <v>632</v>
      </c>
      <c r="C900" s="30" t="s">
        <v>16</v>
      </c>
      <c r="D900" s="30" t="s">
        <v>434</v>
      </c>
      <c r="E900" s="59" t="s">
        <v>309</v>
      </c>
      <c r="F900" s="59"/>
      <c r="G900" s="32" t="s">
        <v>105</v>
      </c>
      <c r="H900" s="33">
        <v>1</v>
      </c>
      <c r="I900" s="34">
        <v>0</v>
      </c>
      <c r="J900" s="34">
        <v>0</v>
      </c>
    </row>
    <row r="901" spans="1:10" s="1" customFormat="1" ht="25.5" x14ac:dyDescent="0.2">
      <c r="A901" s="26" t="s">
        <v>44</v>
      </c>
      <c r="B901" s="13" t="s">
        <v>358</v>
      </c>
      <c r="C901" s="26" t="s">
        <v>25</v>
      </c>
      <c r="D901" s="26" t="s">
        <v>359</v>
      </c>
      <c r="E901" s="56" t="s">
        <v>47</v>
      </c>
      <c r="F901" s="56"/>
      <c r="G901" s="14" t="s">
        <v>27</v>
      </c>
      <c r="H901" s="35">
        <v>3.093</v>
      </c>
      <c r="I901" s="15">
        <v>0</v>
      </c>
      <c r="J901" s="15">
        <v>0</v>
      </c>
    </row>
    <row r="902" spans="1:10" s="1" customFormat="1" ht="25.5" x14ac:dyDescent="0.2">
      <c r="A902" s="26" t="s">
        <v>44</v>
      </c>
      <c r="B902" s="13" t="s">
        <v>247</v>
      </c>
      <c r="C902" s="26" t="s">
        <v>25</v>
      </c>
      <c r="D902" s="26" t="s">
        <v>248</v>
      </c>
      <c r="E902" s="56" t="s">
        <v>47</v>
      </c>
      <c r="F902" s="56"/>
      <c r="G902" s="14" t="s">
        <v>27</v>
      </c>
      <c r="H902" s="35">
        <v>5.1550000000000002</v>
      </c>
      <c r="I902" s="15">
        <v>0</v>
      </c>
      <c r="J902" s="15">
        <v>0</v>
      </c>
    </row>
    <row r="903" spans="1:10" s="1" customFormat="1" ht="63.75" x14ac:dyDescent="0.2">
      <c r="A903" s="17" t="s">
        <v>73</v>
      </c>
      <c r="B903" s="16" t="s">
        <v>507</v>
      </c>
      <c r="C903" s="17" t="s">
        <v>16</v>
      </c>
      <c r="D903" s="17" t="s">
        <v>796</v>
      </c>
      <c r="E903" s="57" t="s">
        <v>355</v>
      </c>
      <c r="F903" s="57"/>
      <c r="G903" s="18" t="s">
        <v>105</v>
      </c>
      <c r="H903" s="39">
        <v>1</v>
      </c>
      <c r="I903" s="19">
        <v>0</v>
      </c>
      <c r="J903" s="19">
        <v>0</v>
      </c>
    </row>
    <row r="904" spans="1:10" s="1" customFormat="1" x14ac:dyDescent="0.2">
      <c r="A904" s="20"/>
      <c r="B904" s="20"/>
      <c r="C904" s="20"/>
      <c r="D904" s="20"/>
      <c r="E904" s="20" t="s">
        <v>64</v>
      </c>
      <c r="F904" s="36">
        <v>0</v>
      </c>
      <c r="G904" s="20" t="s">
        <v>65</v>
      </c>
      <c r="H904" s="36">
        <v>0</v>
      </c>
      <c r="I904" s="20" t="s">
        <v>66</v>
      </c>
      <c r="J904" s="36">
        <v>0</v>
      </c>
    </row>
    <row r="905" spans="1:10" s="1" customFormat="1" x14ac:dyDescent="0.2">
      <c r="A905" s="20"/>
      <c r="B905" s="20"/>
      <c r="C905" s="20"/>
      <c r="D905" s="20"/>
      <c r="E905" s="20" t="s">
        <v>237</v>
      </c>
      <c r="F905" s="36">
        <v>0</v>
      </c>
      <c r="G905" s="20"/>
      <c r="H905" s="55" t="s">
        <v>238</v>
      </c>
      <c r="I905" s="55"/>
      <c r="J905" s="36">
        <v>0</v>
      </c>
    </row>
    <row r="906" spans="1:10" s="1" customFormat="1" ht="15" thickBot="1" x14ac:dyDescent="0.25">
      <c r="A906" s="2"/>
      <c r="B906" s="2"/>
      <c r="C906" s="2"/>
      <c r="D906" s="2"/>
      <c r="E906" s="2"/>
      <c r="F906" s="2"/>
      <c r="G906" s="2" t="s">
        <v>67</v>
      </c>
      <c r="H906" s="37">
        <v>1</v>
      </c>
      <c r="I906" s="2" t="s">
        <v>68</v>
      </c>
      <c r="J906" s="11">
        <v>0</v>
      </c>
    </row>
    <row r="907" spans="1:10" s="1" customFormat="1" ht="15" thickTop="1" x14ac:dyDescent="0.2">
      <c r="A907" s="38"/>
      <c r="B907" s="38"/>
      <c r="C907" s="38"/>
      <c r="D907" s="38"/>
      <c r="E907" s="38"/>
      <c r="F907" s="38"/>
      <c r="G907" s="38"/>
      <c r="H907" s="38"/>
      <c r="I907" s="38"/>
      <c r="J907" s="38"/>
    </row>
    <row r="908" spans="1:10" s="1" customFormat="1" ht="15" x14ac:dyDescent="0.2">
      <c r="A908" s="21" t="s">
        <v>411</v>
      </c>
      <c r="B908" s="12" t="s">
        <v>9</v>
      </c>
      <c r="C908" s="21" t="s">
        <v>10</v>
      </c>
      <c r="D908" s="21" t="s">
        <v>4</v>
      </c>
      <c r="E908" s="58" t="s">
        <v>41</v>
      </c>
      <c r="F908" s="58"/>
      <c r="G908" s="22" t="s">
        <v>11</v>
      </c>
      <c r="H908" s="12" t="s">
        <v>12</v>
      </c>
      <c r="I908" s="12" t="s">
        <v>13</v>
      </c>
      <c r="J908" s="12" t="s">
        <v>5</v>
      </c>
    </row>
    <row r="909" spans="1:10" s="1" customFormat="1" ht="63.75" x14ac:dyDescent="0.2">
      <c r="A909" s="30" t="s">
        <v>42</v>
      </c>
      <c r="B909" s="31" t="s">
        <v>657</v>
      </c>
      <c r="C909" s="30" t="s">
        <v>16</v>
      </c>
      <c r="D909" s="30" t="s">
        <v>658</v>
      </c>
      <c r="E909" s="59" t="s">
        <v>309</v>
      </c>
      <c r="F909" s="59"/>
      <c r="G909" s="32" t="s">
        <v>21</v>
      </c>
      <c r="H909" s="33">
        <v>1</v>
      </c>
      <c r="I909" s="34">
        <v>0</v>
      </c>
      <c r="J909" s="34">
        <v>0</v>
      </c>
    </row>
    <row r="910" spans="1:10" s="1" customFormat="1" ht="25.5" x14ac:dyDescent="0.2">
      <c r="A910" s="26" t="s">
        <v>44</v>
      </c>
      <c r="B910" s="13" t="s">
        <v>250</v>
      </c>
      <c r="C910" s="26" t="s">
        <v>25</v>
      </c>
      <c r="D910" s="26" t="s">
        <v>251</v>
      </c>
      <c r="E910" s="56" t="s">
        <v>47</v>
      </c>
      <c r="F910" s="56"/>
      <c r="G910" s="14" t="s">
        <v>27</v>
      </c>
      <c r="H910" s="35">
        <v>1.2887500000000001</v>
      </c>
      <c r="I910" s="15">
        <v>0</v>
      </c>
      <c r="J910" s="15">
        <v>0</v>
      </c>
    </row>
    <row r="911" spans="1:10" s="1" customFormat="1" ht="25.5" x14ac:dyDescent="0.2">
      <c r="A911" s="26" t="s">
        <v>44</v>
      </c>
      <c r="B911" s="13" t="s">
        <v>252</v>
      </c>
      <c r="C911" s="26" t="s">
        <v>25</v>
      </c>
      <c r="D911" s="26" t="s">
        <v>253</v>
      </c>
      <c r="E911" s="56" t="s">
        <v>47</v>
      </c>
      <c r="F911" s="56"/>
      <c r="G911" s="14" t="s">
        <v>27</v>
      </c>
      <c r="H911" s="35">
        <v>0.77324999999999999</v>
      </c>
      <c r="I911" s="15">
        <v>0</v>
      </c>
      <c r="J911" s="15">
        <v>0</v>
      </c>
    </row>
    <row r="912" spans="1:10" s="1" customFormat="1" ht="51" x14ac:dyDescent="0.2">
      <c r="A912" s="17" t="s">
        <v>73</v>
      </c>
      <c r="B912" s="16" t="s">
        <v>499</v>
      </c>
      <c r="C912" s="17" t="s">
        <v>16</v>
      </c>
      <c r="D912" s="17" t="s">
        <v>832</v>
      </c>
      <c r="E912" s="57" t="s">
        <v>81</v>
      </c>
      <c r="F912" s="57"/>
      <c r="G912" s="18" t="s">
        <v>105</v>
      </c>
      <c r="H912" s="39">
        <v>1</v>
      </c>
      <c r="I912" s="19">
        <v>0</v>
      </c>
      <c r="J912" s="19">
        <v>0</v>
      </c>
    </row>
    <row r="913" spans="1:10" s="1" customFormat="1" x14ac:dyDescent="0.2">
      <c r="A913" s="20"/>
      <c r="B913" s="20"/>
      <c r="C913" s="20"/>
      <c r="D913" s="20"/>
      <c r="E913" s="20" t="s">
        <v>64</v>
      </c>
      <c r="F913" s="36">
        <v>0</v>
      </c>
      <c r="G913" s="20" t="s">
        <v>65</v>
      </c>
      <c r="H913" s="36">
        <v>0</v>
      </c>
      <c r="I913" s="20" t="s">
        <v>66</v>
      </c>
      <c r="J913" s="36">
        <v>0</v>
      </c>
    </row>
    <row r="914" spans="1:10" s="1" customFormat="1" x14ac:dyDescent="0.2">
      <c r="A914" s="20"/>
      <c r="B914" s="20"/>
      <c r="C914" s="20"/>
      <c r="D914" s="20"/>
      <c r="E914" s="20" t="s">
        <v>237</v>
      </c>
      <c r="F914" s="36">
        <v>0</v>
      </c>
      <c r="G914" s="20"/>
      <c r="H914" s="55" t="s">
        <v>238</v>
      </c>
      <c r="I914" s="55"/>
      <c r="J914" s="36">
        <v>0</v>
      </c>
    </row>
    <row r="915" spans="1:10" s="1" customFormat="1" ht="15" thickBot="1" x14ac:dyDescent="0.25">
      <c r="A915" s="2"/>
      <c r="B915" s="2"/>
      <c r="C915" s="2"/>
      <c r="D915" s="2"/>
      <c r="E915" s="2"/>
      <c r="F915" s="2"/>
      <c r="G915" s="2" t="s">
        <v>67</v>
      </c>
      <c r="H915" s="37">
        <v>2</v>
      </c>
      <c r="I915" s="2" t="s">
        <v>68</v>
      </c>
      <c r="J915" s="11">
        <v>0</v>
      </c>
    </row>
    <row r="916" spans="1:10" s="1" customFormat="1" ht="15" thickTop="1" x14ac:dyDescent="0.2">
      <c r="A916" s="38"/>
      <c r="B916" s="38"/>
      <c r="C916" s="38"/>
      <c r="D916" s="38"/>
      <c r="E916" s="38"/>
      <c r="F916" s="38"/>
      <c r="G916" s="38"/>
      <c r="H916" s="38"/>
      <c r="I916" s="38"/>
      <c r="J916" s="38"/>
    </row>
    <row r="917" spans="1:10" s="1" customFormat="1" ht="15" x14ac:dyDescent="0.2">
      <c r="A917" s="21" t="s">
        <v>709</v>
      </c>
      <c r="B917" s="12" t="s">
        <v>9</v>
      </c>
      <c r="C917" s="21" t="s">
        <v>10</v>
      </c>
      <c r="D917" s="21" t="s">
        <v>4</v>
      </c>
      <c r="E917" s="58" t="s">
        <v>41</v>
      </c>
      <c r="F917" s="58"/>
      <c r="G917" s="22" t="s">
        <v>11</v>
      </c>
      <c r="H917" s="12" t="s">
        <v>12</v>
      </c>
      <c r="I917" s="12" t="s">
        <v>13</v>
      </c>
      <c r="J917" s="12" t="s">
        <v>5</v>
      </c>
    </row>
    <row r="918" spans="1:10" s="1" customFormat="1" ht="38.25" x14ac:dyDescent="0.2">
      <c r="A918" s="30" t="s">
        <v>42</v>
      </c>
      <c r="B918" s="31" t="s">
        <v>607</v>
      </c>
      <c r="C918" s="30" t="s">
        <v>16</v>
      </c>
      <c r="D918" s="30" t="s">
        <v>512</v>
      </c>
      <c r="E918" s="59" t="s">
        <v>309</v>
      </c>
      <c r="F918" s="59"/>
      <c r="G918" s="32" t="s">
        <v>105</v>
      </c>
      <c r="H918" s="33">
        <v>1</v>
      </c>
      <c r="I918" s="34">
        <v>0</v>
      </c>
      <c r="J918" s="34">
        <v>0</v>
      </c>
    </row>
    <row r="919" spans="1:10" s="1" customFormat="1" ht="25.5" x14ac:dyDescent="0.2">
      <c r="A919" s="26" t="s">
        <v>44</v>
      </c>
      <c r="B919" s="13" t="s">
        <v>358</v>
      </c>
      <c r="C919" s="26" t="s">
        <v>25</v>
      </c>
      <c r="D919" s="26" t="s">
        <v>359</v>
      </c>
      <c r="E919" s="56" t="s">
        <v>47</v>
      </c>
      <c r="F919" s="56"/>
      <c r="G919" s="14" t="s">
        <v>27</v>
      </c>
      <c r="H919" s="35">
        <v>17.559999999999999</v>
      </c>
      <c r="I919" s="15">
        <v>0</v>
      </c>
      <c r="J919" s="15">
        <v>0</v>
      </c>
    </row>
    <row r="920" spans="1:10" s="1" customFormat="1" ht="25.5" x14ac:dyDescent="0.2">
      <c r="A920" s="26" t="s">
        <v>44</v>
      </c>
      <c r="B920" s="13" t="s">
        <v>247</v>
      </c>
      <c r="C920" s="26" t="s">
        <v>25</v>
      </c>
      <c r="D920" s="26" t="s">
        <v>248</v>
      </c>
      <c r="E920" s="56" t="s">
        <v>47</v>
      </c>
      <c r="F920" s="56"/>
      <c r="G920" s="14" t="s">
        <v>27</v>
      </c>
      <c r="H920" s="35">
        <v>12.38</v>
      </c>
      <c r="I920" s="15">
        <v>0</v>
      </c>
      <c r="J920" s="15">
        <v>0</v>
      </c>
    </row>
    <row r="921" spans="1:10" s="1" customFormat="1" ht="25.5" x14ac:dyDescent="0.2">
      <c r="A921" s="17" t="s">
        <v>73</v>
      </c>
      <c r="B921" s="16" t="s">
        <v>526</v>
      </c>
      <c r="C921" s="17" t="s">
        <v>16</v>
      </c>
      <c r="D921" s="17" t="s">
        <v>776</v>
      </c>
      <c r="E921" s="57" t="s">
        <v>81</v>
      </c>
      <c r="F921" s="57"/>
      <c r="G921" s="18" t="s">
        <v>105</v>
      </c>
      <c r="H921" s="39">
        <v>1</v>
      </c>
      <c r="I921" s="19">
        <v>0</v>
      </c>
      <c r="J921" s="19">
        <v>0</v>
      </c>
    </row>
    <row r="922" spans="1:10" s="1" customFormat="1" x14ac:dyDescent="0.2">
      <c r="A922" s="20"/>
      <c r="B922" s="20"/>
      <c r="C922" s="20"/>
      <c r="D922" s="20"/>
      <c r="E922" s="20" t="s">
        <v>64</v>
      </c>
      <c r="F922" s="36">
        <v>0</v>
      </c>
      <c r="G922" s="20" t="s">
        <v>65</v>
      </c>
      <c r="H922" s="36">
        <v>0</v>
      </c>
      <c r="I922" s="20" t="s">
        <v>66</v>
      </c>
      <c r="J922" s="36">
        <v>0</v>
      </c>
    </row>
    <row r="923" spans="1:10" s="1" customFormat="1" x14ac:dyDescent="0.2">
      <c r="A923" s="20"/>
      <c r="B923" s="20"/>
      <c r="C923" s="20"/>
      <c r="D923" s="20"/>
      <c r="E923" s="20" t="s">
        <v>237</v>
      </c>
      <c r="F923" s="36">
        <v>0</v>
      </c>
      <c r="G923" s="20"/>
      <c r="H923" s="55" t="s">
        <v>238</v>
      </c>
      <c r="I923" s="55"/>
      <c r="J923" s="36">
        <v>0</v>
      </c>
    </row>
    <row r="924" spans="1:10" s="1" customFormat="1" ht="15" thickBot="1" x14ac:dyDescent="0.25">
      <c r="A924" s="2"/>
      <c r="B924" s="2"/>
      <c r="C924" s="2"/>
      <c r="D924" s="2"/>
      <c r="E924" s="2"/>
      <c r="F924" s="2"/>
      <c r="G924" s="2" t="s">
        <v>67</v>
      </c>
      <c r="H924" s="37">
        <v>9</v>
      </c>
      <c r="I924" s="2" t="s">
        <v>68</v>
      </c>
      <c r="J924" s="11">
        <v>0</v>
      </c>
    </row>
    <row r="925" spans="1:10" s="1" customFormat="1" ht="15" thickTop="1" x14ac:dyDescent="0.2">
      <c r="A925" s="38"/>
      <c r="B925" s="38"/>
      <c r="C925" s="38"/>
      <c r="D925" s="38"/>
      <c r="E925" s="38"/>
      <c r="F925" s="38"/>
      <c r="G925" s="38"/>
      <c r="H925" s="38"/>
      <c r="I925" s="38"/>
      <c r="J925" s="38"/>
    </row>
    <row r="926" spans="1:10" s="1" customFormat="1" ht="15" x14ac:dyDescent="0.2">
      <c r="A926" s="21" t="s">
        <v>710</v>
      </c>
      <c r="B926" s="12" t="s">
        <v>9</v>
      </c>
      <c r="C926" s="21" t="s">
        <v>10</v>
      </c>
      <c r="D926" s="21" t="s">
        <v>4</v>
      </c>
      <c r="E926" s="58" t="s">
        <v>41</v>
      </c>
      <c r="F926" s="58"/>
      <c r="G926" s="22" t="s">
        <v>11</v>
      </c>
      <c r="H926" s="12" t="s">
        <v>12</v>
      </c>
      <c r="I926" s="12" t="s">
        <v>13</v>
      </c>
      <c r="J926" s="12" t="s">
        <v>5</v>
      </c>
    </row>
    <row r="927" spans="1:10" s="1" customFormat="1" ht="51" x14ac:dyDescent="0.2">
      <c r="A927" s="30" t="s">
        <v>42</v>
      </c>
      <c r="B927" s="31" t="s">
        <v>624</v>
      </c>
      <c r="C927" s="30" t="s">
        <v>16</v>
      </c>
      <c r="D927" s="30" t="s">
        <v>474</v>
      </c>
      <c r="E927" s="59" t="s">
        <v>309</v>
      </c>
      <c r="F927" s="59"/>
      <c r="G927" s="32" t="s">
        <v>105</v>
      </c>
      <c r="H927" s="33">
        <v>1</v>
      </c>
      <c r="I927" s="34">
        <v>0</v>
      </c>
      <c r="J927" s="34">
        <v>0</v>
      </c>
    </row>
    <row r="928" spans="1:10" s="1" customFormat="1" ht="25.5" x14ac:dyDescent="0.2">
      <c r="A928" s="26" t="s">
        <v>44</v>
      </c>
      <c r="B928" s="13" t="s">
        <v>358</v>
      </c>
      <c r="C928" s="26" t="s">
        <v>25</v>
      </c>
      <c r="D928" s="26" t="s">
        <v>359</v>
      </c>
      <c r="E928" s="56" t="s">
        <v>47</v>
      </c>
      <c r="F928" s="56"/>
      <c r="G928" s="14" t="s">
        <v>27</v>
      </c>
      <c r="H928" s="35">
        <v>5.2169999999999996</v>
      </c>
      <c r="I928" s="15">
        <v>0</v>
      </c>
      <c r="J928" s="15">
        <v>0</v>
      </c>
    </row>
    <row r="929" spans="1:10" s="1" customFormat="1" ht="25.5" x14ac:dyDescent="0.2">
      <c r="A929" s="26" t="s">
        <v>44</v>
      </c>
      <c r="B929" s="13" t="s">
        <v>247</v>
      </c>
      <c r="C929" s="26" t="s">
        <v>25</v>
      </c>
      <c r="D929" s="26" t="s">
        <v>248</v>
      </c>
      <c r="E929" s="56" t="s">
        <v>47</v>
      </c>
      <c r="F929" s="56"/>
      <c r="G929" s="14" t="s">
        <v>27</v>
      </c>
      <c r="H929" s="35">
        <v>8.3469999999999995</v>
      </c>
      <c r="I929" s="15">
        <v>0</v>
      </c>
      <c r="J929" s="15">
        <v>0</v>
      </c>
    </row>
    <row r="930" spans="1:10" s="1" customFormat="1" ht="51" x14ac:dyDescent="0.2">
      <c r="A930" s="17" t="s">
        <v>73</v>
      </c>
      <c r="B930" s="16" t="s">
        <v>508</v>
      </c>
      <c r="C930" s="17" t="s">
        <v>16</v>
      </c>
      <c r="D930" s="17" t="s">
        <v>793</v>
      </c>
      <c r="E930" s="57" t="s">
        <v>81</v>
      </c>
      <c r="F930" s="57"/>
      <c r="G930" s="18" t="s">
        <v>21</v>
      </c>
      <c r="H930" s="39">
        <v>1</v>
      </c>
      <c r="I930" s="19">
        <v>0</v>
      </c>
      <c r="J930" s="19">
        <v>0</v>
      </c>
    </row>
    <row r="931" spans="1:10" s="1" customFormat="1" x14ac:dyDescent="0.2">
      <c r="A931" s="20"/>
      <c r="B931" s="20"/>
      <c r="C931" s="20"/>
      <c r="D931" s="20"/>
      <c r="E931" s="20" t="s">
        <v>64</v>
      </c>
      <c r="F931" s="36">
        <v>0</v>
      </c>
      <c r="G931" s="20" t="s">
        <v>65</v>
      </c>
      <c r="H931" s="36">
        <v>0</v>
      </c>
      <c r="I931" s="20" t="s">
        <v>66</v>
      </c>
      <c r="J931" s="36">
        <v>0</v>
      </c>
    </row>
    <row r="932" spans="1:10" s="1" customFormat="1" x14ac:dyDescent="0.2">
      <c r="A932" s="20"/>
      <c r="B932" s="20"/>
      <c r="C932" s="20"/>
      <c r="D932" s="20"/>
      <c r="E932" s="20" t="s">
        <v>237</v>
      </c>
      <c r="F932" s="36">
        <v>0</v>
      </c>
      <c r="G932" s="20"/>
      <c r="H932" s="55" t="s">
        <v>238</v>
      </c>
      <c r="I932" s="55"/>
      <c r="J932" s="36">
        <v>0</v>
      </c>
    </row>
    <row r="933" spans="1:10" s="1" customFormat="1" ht="15" thickBot="1" x14ac:dyDescent="0.25">
      <c r="A933" s="2"/>
      <c r="B933" s="2"/>
      <c r="C933" s="2"/>
      <c r="D933" s="2"/>
      <c r="E933" s="2"/>
      <c r="F933" s="2"/>
      <c r="G933" s="2" t="s">
        <v>67</v>
      </c>
      <c r="H933" s="37">
        <v>4</v>
      </c>
      <c r="I933" s="2" t="s">
        <v>68</v>
      </c>
      <c r="J933" s="11">
        <v>0</v>
      </c>
    </row>
    <row r="934" spans="1:10" s="1" customFormat="1" ht="15" thickTop="1" x14ac:dyDescent="0.2">
      <c r="A934" s="38"/>
      <c r="B934" s="38"/>
      <c r="C934" s="38"/>
      <c r="D934" s="38"/>
      <c r="E934" s="38"/>
      <c r="F934" s="38"/>
      <c r="G934" s="38"/>
      <c r="H934" s="38"/>
      <c r="I934" s="38"/>
      <c r="J934" s="38"/>
    </row>
    <row r="935" spans="1:10" s="1" customFormat="1" ht="15" x14ac:dyDescent="0.2">
      <c r="A935" s="21" t="s">
        <v>711</v>
      </c>
      <c r="B935" s="12" t="s">
        <v>9</v>
      </c>
      <c r="C935" s="21" t="s">
        <v>10</v>
      </c>
      <c r="D935" s="21" t="s">
        <v>4</v>
      </c>
      <c r="E935" s="58" t="s">
        <v>41</v>
      </c>
      <c r="F935" s="58"/>
      <c r="G935" s="22" t="s">
        <v>11</v>
      </c>
      <c r="H935" s="12" t="s">
        <v>12</v>
      </c>
      <c r="I935" s="12" t="s">
        <v>13</v>
      </c>
      <c r="J935" s="12" t="s">
        <v>5</v>
      </c>
    </row>
    <row r="936" spans="1:10" s="1" customFormat="1" ht="51" x14ac:dyDescent="0.2">
      <c r="A936" s="30" t="s">
        <v>42</v>
      </c>
      <c r="B936" s="31" t="s">
        <v>646</v>
      </c>
      <c r="C936" s="30" t="s">
        <v>16</v>
      </c>
      <c r="D936" s="30" t="s">
        <v>475</v>
      </c>
      <c r="E936" s="59" t="s">
        <v>309</v>
      </c>
      <c r="F936" s="59"/>
      <c r="G936" s="32" t="s">
        <v>21</v>
      </c>
      <c r="H936" s="33">
        <v>1</v>
      </c>
      <c r="I936" s="34">
        <v>0</v>
      </c>
      <c r="J936" s="34">
        <v>0</v>
      </c>
    </row>
    <row r="937" spans="1:10" s="1" customFormat="1" ht="25.5" x14ac:dyDescent="0.2">
      <c r="A937" s="26" t="s">
        <v>44</v>
      </c>
      <c r="B937" s="13" t="s">
        <v>250</v>
      </c>
      <c r="C937" s="26" t="s">
        <v>25</v>
      </c>
      <c r="D937" s="26" t="s">
        <v>251</v>
      </c>
      <c r="E937" s="56" t="s">
        <v>47</v>
      </c>
      <c r="F937" s="56"/>
      <c r="G937" s="14" t="s">
        <v>27</v>
      </c>
      <c r="H937" s="35">
        <v>1.3120000000000001</v>
      </c>
      <c r="I937" s="15">
        <v>0</v>
      </c>
      <c r="J937" s="15">
        <v>0</v>
      </c>
    </row>
    <row r="938" spans="1:10" s="1" customFormat="1" ht="25.5" x14ac:dyDescent="0.2">
      <c r="A938" s="26" t="s">
        <v>44</v>
      </c>
      <c r="B938" s="13" t="s">
        <v>252</v>
      </c>
      <c r="C938" s="26" t="s">
        <v>25</v>
      </c>
      <c r="D938" s="26" t="s">
        <v>253</v>
      </c>
      <c r="E938" s="56" t="s">
        <v>47</v>
      </c>
      <c r="F938" s="56"/>
      <c r="G938" s="14" t="s">
        <v>27</v>
      </c>
      <c r="H938" s="35">
        <v>1.3120000000000001</v>
      </c>
      <c r="I938" s="15">
        <v>0</v>
      </c>
      <c r="J938" s="15">
        <v>0</v>
      </c>
    </row>
    <row r="939" spans="1:10" s="1" customFormat="1" ht="38.25" x14ac:dyDescent="0.2">
      <c r="A939" s="17" t="s">
        <v>73</v>
      </c>
      <c r="B939" s="16" t="s">
        <v>506</v>
      </c>
      <c r="C939" s="17" t="s">
        <v>16</v>
      </c>
      <c r="D939" s="17" t="s">
        <v>815</v>
      </c>
      <c r="E939" s="57" t="s">
        <v>81</v>
      </c>
      <c r="F939" s="57"/>
      <c r="G939" s="18" t="s">
        <v>105</v>
      </c>
      <c r="H939" s="39">
        <v>1</v>
      </c>
      <c r="I939" s="19">
        <v>0</v>
      </c>
      <c r="J939" s="19">
        <v>0</v>
      </c>
    </row>
    <row r="940" spans="1:10" s="1" customFormat="1" x14ac:dyDescent="0.2">
      <c r="A940" s="20"/>
      <c r="B940" s="20"/>
      <c r="C940" s="20"/>
      <c r="D940" s="20"/>
      <c r="E940" s="20" t="s">
        <v>64</v>
      </c>
      <c r="F940" s="36">
        <v>0</v>
      </c>
      <c r="G940" s="20" t="s">
        <v>65</v>
      </c>
      <c r="H940" s="36">
        <v>0</v>
      </c>
      <c r="I940" s="20" t="s">
        <v>66</v>
      </c>
      <c r="J940" s="36">
        <v>0</v>
      </c>
    </row>
    <row r="941" spans="1:10" s="1" customFormat="1" x14ac:dyDescent="0.2">
      <c r="A941" s="20"/>
      <c r="B941" s="20"/>
      <c r="C941" s="20"/>
      <c r="D941" s="20"/>
      <c r="E941" s="20" t="s">
        <v>237</v>
      </c>
      <c r="F941" s="36">
        <v>0</v>
      </c>
      <c r="G941" s="20"/>
      <c r="H941" s="55" t="s">
        <v>238</v>
      </c>
      <c r="I941" s="55"/>
      <c r="J941" s="36">
        <v>0</v>
      </c>
    </row>
    <row r="942" spans="1:10" s="1" customFormat="1" ht="15" thickBot="1" x14ac:dyDescent="0.25">
      <c r="A942" s="2"/>
      <c r="B942" s="2"/>
      <c r="C942" s="2"/>
      <c r="D942" s="2"/>
      <c r="E942" s="2"/>
      <c r="F942" s="2"/>
      <c r="G942" s="2" t="s">
        <v>67</v>
      </c>
      <c r="H942" s="37">
        <v>2</v>
      </c>
      <c r="I942" s="2" t="s">
        <v>68</v>
      </c>
      <c r="J942" s="11">
        <v>0</v>
      </c>
    </row>
    <row r="943" spans="1:10" s="1" customFormat="1" ht="15" thickTop="1" x14ac:dyDescent="0.2">
      <c r="A943" s="38"/>
      <c r="B943" s="38"/>
      <c r="C943" s="38"/>
      <c r="D943" s="38"/>
      <c r="E943" s="38"/>
      <c r="F943" s="38"/>
      <c r="G943" s="38"/>
      <c r="H943" s="38"/>
      <c r="I943" s="38"/>
      <c r="J943" s="38"/>
    </row>
    <row r="944" spans="1:10" s="1" customFormat="1" x14ac:dyDescent="0.2">
      <c r="A944" s="27" t="s">
        <v>179</v>
      </c>
      <c r="B944" s="27"/>
      <c r="C944" s="27"/>
      <c r="D944" s="27" t="s">
        <v>217</v>
      </c>
      <c r="E944" s="27"/>
      <c r="F944" s="60"/>
      <c r="G944" s="60"/>
      <c r="H944" s="28"/>
      <c r="I944" s="27"/>
      <c r="J944" s="29">
        <v>0</v>
      </c>
    </row>
    <row r="945" spans="1:10" s="1" customFormat="1" ht="15" x14ac:dyDescent="0.2">
      <c r="A945" s="21" t="s">
        <v>180</v>
      </c>
      <c r="B945" s="12" t="s">
        <v>9</v>
      </c>
      <c r="C945" s="21" t="s">
        <v>10</v>
      </c>
      <c r="D945" s="21" t="s">
        <v>4</v>
      </c>
      <c r="E945" s="58" t="s">
        <v>41</v>
      </c>
      <c r="F945" s="58"/>
      <c r="G945" s="22" t="s">
        <v>11</v>
      </c>
      <c r="H945" s="12" t="s">
        <v>12</v>
      </c>
      <c r="I945" s="12" t="s">
        <v>13</v>
      </c>
      <c r="J945" s="12" t="s">
        <v>5</v>
      </c>
    </row>
    <row r="946" spans="1:10" s="1" customFormat="1" ht="51" x14ac:dyDescent="0.2">
      <c r="A946" s="30" t="s">
        <v>42</v>
      </c>
      <c r="B946" s="31" t="s">
        <v>221</v>
      </c>
      <c r="C946" s="30" t="s">
        <v>16</v>
      </c>
      <c r="D946" s="30" t="s">
        <v>436</v>
      </c>
      <c r="E946" s="59" t="s">
        <v>309</v>
      </c>
      <c r="F946" s="59"/>
      <c r="G946" s="32" t="s">
        <v>218</v>
      </c>
      <c r="H946" s="33">
        <v>1</v>
      </c>
      <c r="I946" s="34">
        <v>0</v>
      </c>
      <c r="J946" s="34">
        <v>0</v>
      </c>
    </row>
    <row r="947" spans="1:10" s="1" customFormat="1" ht="25.5" x14ac:dyDescent="0.2">
      <c r="A947" s="26" t="s">
        <v>44</v>
      </c>
      <c r="B947" s="13" t="s">
        <v>247</v>
      </c>
      <c r="C947" s="26" t="s">
        <v>25</v>
      </c>
      <c r="D947" s="26" t="s">
        <v>248</v>
      </c>
      <c r="E947" s="56" t="s">
        <v>47</v>
      </c>
      <c r="F947" s="56"/>
      <c r="G947" s="14" t="s">
        <v>27</v>
      </c>
      <c r="H947" s="35">
        <v>0.128</v>
      </c>
      <c r="I947" s="15">
        <v>0</v>
      </c>
      <c r="J947" s="15">
        <v>0</v>
      </c>
    </row>
    <row r="948" spans="1:10" s="1" customFormat="1" ht="25.5" x14ac:dyDescent="0.2">
      <c r="A948" s="26" t="s">
        <v>44</v>
      </c>
      <c r="B948" s="13" t="s">
        <v>358</v>
      </c>
      <c r="C948" s="26" t="s">
        <v>25</v>
      </c>
      <c r="D948" s="26" t="s">
        <v>359</v>
      </c>
      <c r="E948" s="56" t="s">
        <v>47</v>
      </c>
      <c r="F948" s="56"/>
      <c r="G948" s="14" t="s">
        <v>27</v>
      </c>
      <c r="H948" s="35">
        <v>0.128</v>
      </c>
      <c r="I948" s="15">
        <v>0</v>
      </c>
      <c r="J948" s="15">
        <v>0</v>
      </c>
    </row>
    <row r="949" spans="1:10" s="1" customFormat="1" ht="25.5" x14ac:dyDescent="0.2">
      <c r="A949" s="17" t="s">
        <v>73</v>
      </c>
      <c r="B949" s="16" t="s">
        <v>362</v>
      </c>
      <c r="C949" s="17" t="s">
        <v>25</v>
      </c>
      <c r="D949" s="17" t="s">
        <v>363</v>
      </c>
      <c r="E949" s="57" t="s">
        <v>81</v>
      </c>
      <c r="F949" s="57"/>
      <c r="G949" s="18" t="s">
        <v>98</v>
      </c>
      <c r="H949" s="39">
        <v>1.2</v>
      </c>
      <c r="I949" s="19">
        <v>0</v>
      </c>
      <c r="J949" s="19">
        <v>0</v>
      </c>
    </row>
    <row r="950" spans="1:10" s="1" customFormat="1" ht="38.25" x14ac:dyDescent="0.2">
      <c r="A950" s="17" t="s">
        <v>73</v>
      </c>
      <c r="B950" s="16" t="s">
        <v>101</v>
      </c>
      <c r="C950" s="17" t="s">
        <v>25</v>
      </c>
      <c r="D950" s="17" t="s">
        <v>102</v>
      </c>
      <c r="E950" s="57" t="s">
        <v>81</v>
      </c>
      <c r="F950" s="57"/>
      <c r="G950" s="18" t="s">
        <v>21</v>
      </c>
      <c r="H950" s="39">
        <v>1</v>
      </c>
      <c r="I950" s="19">
        <v>0</v>
      </c>
      <c r="J950" s="19">
        <v>0</v>
      </c>
    </row>
    <row r="951" spans="1:10" s="1" customFormat="1" ht="25.5" x14ac:dyDescent="0.2">
      <c r="A951" s="17" t="s">
        <v>73</v>
      </c>
      <c r="B951" s="16" t="s">
        <v>364</v>
      </c>
      <c r="C951" s="17" t="s">
        <v>25</v>
      </c>
      <c r="D951" s="17" t="s">
        <v>365</v>
      </c>
      <c r="E951" s="57" t="s">
        <v>81</v>
      </c>
      <c r="F951" s="57"/>
      <c r="G951" s="18" t="s">
        <v>39</v>
      </c>
      <c r="H951" s="39">
        <v>0.1</v>
      </c>
      <c r="I951" s="19">
        <v>0</v>
      </c>
      <c r="J951" s="19">
        <v>0</v>
      </c>
    </row>
    <row r="952" spans="1:10" s="1" customFormat="1" x14ac:dyDescent="0.2">
      <c r="A952" s="20"/>
      <c r="B952" s="20"/>
      <c r="C952" s="20"/>
      <c r="D952" s="20"/>
      <c r="E952" s="20" t="s">
        <v>64</v>
      </c>
      <c r="F952" s="36">
        <v>0</v>
      </c>
      <c r="G952" s="20" t="s">
        <v>65</v>
      </c>
      <c r="H952" s="36">
        <v>0</v>
      </c>
      <c r="I952" s="20" t="s">
        <v>66</v>
      </c>
      <c r="J952" s="36">
        <v>0</v>
      </c>
    </row>
    <row r="953" spans="1:10" s="1" customFormat="1" x14ac:dyDescent="0.2">
      <c r="A953" s="20"/>
      <c r="B953" s="20"/>
      <c r="C953" s="20"/>
      <c r="D953" s="20"/>
      <c r="E953" s="20" t="s">
        <v>237</v>
      </c>
      <c r="F953" s="36">
        <v>0</v>
      </c>
      <c r="G953" s="20"/>
      <c r="H953" s="55" t="s">
        <v>238</v>
      </c>
      <c r="I953" s="55"/>
      <c r="J953" s="36">
        <v>0</v>
      </c>
    </row>
    <row r="954" spans="1:10" s="1" customFormat="1" ht="15" thickBot="1" x14ac:dyDescent="0.25">
      <c r="A954" s="2"/>
      <c r="B954" s="2"/>
      <c r="C954" s="2"/>
      <c r="D954" s="2"/>
      <c r="E954" s="2"/>
      <c r="F954" s="2"/>
      <c r="G954" s="2" t="s">
        <v>67</v>
      </c>
      <c r="H954" s="37">
        <v>380</v>
      </c>
      <c r="I954" s="2" t="s">
        <v>68</v>
      </c>
      <c r="J954" s="11">
        <v>0</v>
      </c>
    </row>
    <row r="955" spans="1:10" s="1" customFormat="1" ht="15" thickTop="1" x14ac:dyDescent="0.2">
      <c r="A955" s="38"/>
      <c r="B955" s="38"/>
      <c r="C955" s="38"/>
      <c r="D955" s="38"/>
      <c r="E955" s="38"/>
      <c r="F955" s="38"/>
      <c r="G955" s="38"/>
      <c r="H955" s="38"/>
      <c r="I955" s="38"/>
      <c r="J955" s="38"/>
    </row>
    <row r="956" spans="1:10" s="1" customFormat="1" ht="15" x14ac:dyDescent="0.2">
      <c r="A956" s="21" t="s">
        <v>181</v>
      </c>
      <c r="B956" s="12" t="s">
        <v>9</v>
      </c>
      <c r="C956" s="21" t="s">
        <v>10</v>
      </c>
      <c r="D956" s="21" t="s">
        <v>4</v>
      </c>
      <c r="E956" s="58" t="s">
        <v>41</v>
      </c>
      <c r="F956" s="58"/>
      <c r="G956" s="22" t="s">
        <v>11</v>
      </c>
      <c r="H956" s="12" t="s">
        <v>12</v>
      </c>
      <c r="I956" s="12" t="s">
        <v>13</v>
      </c>
      <c r="J956" s="12" t="s">
        <v>5</v>
      </c>
    </row>
    <row r="957" spans="1:10" s="1" customFormat="1" ht="51" x14ac:dyDescent="0.2">
      <c r="A957" s="30" t="s">
        <v>42</v>
      </c>
      <c r="B957" s="31" t="s">
        <v>219</v>
      </c>
      <c r="C957" s="30" t="s">
        <v>16</v>
      </c>
      <c r="D957" s="30" t="s">
        <v>427</v>
      </c>
      <c r="E957" s="59" t="s">
        <v>309</v>
      </c>
      <c r="F957" s="59"/>
      <c r="G957" s="32" t="s">
        <v>218</v>
      </c>
      <c r="H957" s="33">
        <v>1</v>
      </c>
      <c r="I957" s="34">
        <v>0</v>
      </c>
      <c r="J957" s="34">
        <v>0</v>
      </c>
    </row>
    <row r="958" spans="1:10" s="1" customFormat="1" ht="25.5" x14ac:dyDescent="0.2">
      <c r="A958" s="26" t="s">
        <v>44</v>
      </c>
      <c r="B958" s="13" t="s">
        <v>247</v>
      </c>
      <c r="C958" s="26" t="s">
        <v>25</v>
      </c>
      <c r="D958" s="26" t="s">
        <v>248</v>
      </c>
      <c r="E958" s="56" t="s">
        <v>47</v>
      </c>
      <c r="F958" s="56"/>
      <c r="G958" s="14" t="s">
        <v>27</v>
      </c>
      <c r="H958" s="35">
        <v>0.128</v>
      </c>
      <c r="I958" s="15">
        <v>0</v>
      </c>
      <c r="J958" s="15">
        <v>0</v>
      </c>
    </row>
    <row r="959" spans="1:10" s="1" customFormat="1" ht="25.5" x14ac:dyDescent="0.2">
      <c r="A959" s="26" t="s">
        <v>44</v>
      </c>
      <c r="B959" s="13" t="s">
        <v>358</v>
      </c>
      <c r="C959" s="26" t="s">
        <v>25</v>
      </c>
      <c r="D959" s="26" t="s">
        <v>359</v>
      </c>
      <c r="E959" s="56" t="s">
        <v>47</v>
      </c>
      <c r="F959" s="56"/>
      <c r="G959" s="14" t="s">
        <v>27</v>
      </c>
      <c r="H959" s="35">
        <v>0.128</v>
      </c>
      <c r="I959" s="15">
        <v>0</v>
      </c>
      <c r="J959" s="15">
        <v>0</v>
      </c>
    </row>
    <row r="960" spans="1:10" s="1" customFormat="1" ht="38.25" x14ac:dyDescent="0.2">
      <c r="A960" s="17" t="s">
        <v>73</v>
      </c>
      <c r="B960" s="16" t="s">
        <v>101</v>
      </c>
      <c r="C960" s="17" t="s">
        <v>25</v>
      </c>
      <c r="D960" s="17" t="s">
        <v>102</v>
      </c>
      <c r="E960" s="57" t="s">
        <v>81</v>
      </c>
      <c r="F960" s="57"/>
      <c r="G960" s="18" t="s">
        <v>21</v>
      </c>
      <c r="H960" s="39">
        <v>1</v>
      </c>
      <c r="I960" s="19">
        <v>0</v>
      </c>
      <c r="J960" s="19">
        <v>0</v>
      </c>
    </row>
    <row r="961" spans="1:10" s="1" customFormat="1" ht="25.5" x14ac:dyDescent="0.2">
      <c r="A961" s="17" t="s">
        <v>73</v>
      </c>
      <c r="B961" s="16" t="s">
        <v>364</v>
      </c>
      <c r="C961" s="17" t="s">
        <v>25</v>
      </c>
      <c r="D961" s="17" t="s">
        <v>365</v>
      </c>
      <c r="E961" s="57" t="s">
        <v>81</v>
      </c>
      <c r="F961" s="57"/>
      <c r="G961" s="18" t="s">
        <v>39</v>
      </c>
      <c r="H961" s="39">
        <v>0.1</v>
      </c>
      <c r="I961" s="19">
        <v>0</v>
      </c>
      <c r="J961" s="19">
        <v>0</v>
      </c>
    </row>
    <row r="962" spans="1:10" s="1" customFormat="1" ht="25.5" x14ac:dyDescent="0.2">
      <c r="A962" s="17" t="s">
        <v>73</v>
      </c>
      <c r="B962" s="16" t="s">
        <v>366</v>
      </c>
      <c r="C962" s="17" t="s">
        <v>25</v>
      </c>
      <c r="D962" s="17" t="s">
        <v>367</v>
      </c>
      <c r="E962" s="57" t="s">
        <v>81</v>
      </c>
      <c r="F962" s="57"/>
      <c r="G962" s="18" t="s">
        <v>98</v>
      </c>
      <c r="H962" s="39">
        <v>1.2</v>
      </c>
      <c r="I962" s="19">
        <v>0</v>
      </c>
      <c r="J962" s="19">
        <v>0</v>
      </c>
    </row>
    <row r="963" spans="1:10" s="1" customFormat="1" x14ac:dyDescent="0.2">
      <c r="A963" s="20"/>
      <c r="B963" s="20"/>
      <c r="C963" s="20"/>
      <c r="D963" s="20"/>
      <c r="E963" s="20" t="s">
        <v>64</v>
      </c>
      <c r="F963" s="36">
        <v>0</v>
      </c>
      <c r="G963" s="20" t="s">
        <v>65</v>
      </c>
      <c r="H963" s="36">
        <v>0</v>
      </c>
      <c r="I963" s="20" t="s">
        <v>66</v>
      </c>
      <c r="J963" s="36">
        <v>0</v>
      </c>
    </row>
    <row r="964" spans="1:10" s="1" customFormat="1" x14ac:dyDescent="0.2">
      <c r="A964" s="20"/>
      <c r="B964" s="20"/>
      <c r="C964" s="20"/>
      <c r="D964" s="20"/>
      <c r="E964" s="20" t="s">
        <v>237</v>
      </c>
      <c r="F964" s="36">
        <v>0</v>
      </c>
      <c r="G964" s="20"/>
      <c r="H964" s="55" t="s">
        <v>238</v>
      </c>
      <c r="I964" s="55"/>
      <c r="J964" s="36">
        <v>0</v>
      </c>
    </row>
    <row r="965" spans="1:10" s="1" customFormat="1" ht="15" thickBot="1" x14ac:dyDescent="0.25">
      <c r="A965" s="2"/>
      <c r="B965" s="2"/>
      <c r="C965" s="2"/>
      <c r="D965" s="2"/>
      <c r="E965" s="2"/>
      <c r="F965" s="2"/>
      <c r="G965" s="2" t="s">
        <v>67</v>
      </c>
      <c r="H965" s="37">
        <v>2825</v>
      </c>
      <c r="I965" s="2" t="s">
        <v>68</v>
      </c>
      <c r="J965" s="11">
        <v>0</v>
      </c>
    </row>
    <row r="966" spans="1:10" s="1" customFormat="1" ht="15" thickTop="1" x14ac:dyDescent="0.2">
      <c r="A966" s="38"/>
      <c r="B966" s="38"/>
      <c r="C966" s="38"/>
      <c r="D966" s="38"/>
      <c r="E966" s="38"/>
      <c r="F966" s="38"/>
      <c r="G966" s="38"/>
      <c r="H966" s="38"/>
      <c r="I966" s="38"/>
      <c r="J966" s="38"/>
    </row>
    <row r="967" spans="1:10" s="1" customFormat="1" ht="15" x14ac:dyDescent="0.2">
      <c r="A967" s="21" t="s">
        <v>712</v>
      </c>
      <c r="B967" s="12" t="s">
        <v>9</v>
      </c>
      <c r="C967" s="21" t="s">
        <v>10</v>
      </c>
      <c r="D967" s="21" t="s">
        <v>4</v>
      </c>
      <c r="E967" s="58" t="s">
        <v>41</v>
      </c>
      <c r="F967" s="58"/>
      <c r="G967" s="22" t="s">
        <v>11</v>
      </c>
      <c r="H967" s="12" t="s">
        <v>12</v>
      </c>
      <c r="I967" s="12" t="s">
        <v>13</v>
      </c>
      <c r="J967" s="12" t="s">
        <v>5</v>
      </c>
    </row>
    <row r="968" spans="1:10" s="1" customFormat="1" ht="51" x14ac:dyDescent="0.2">
      <c r="A968" s="30" t="s">
        <v>42</v>
      </c>
      <c r="B968" s="31" t="s">
        <v>368</v>
      </c>
      <c r="C968" s="30" t="s">
        <v>16</v>
      </c>
      <c r="D968" s="30" t="s">
        <v>428</v>
      </c>
      <c r="E968" s="59" t="s">
        <v>309</v>
      </c>
      <c r="F968" s="59"/>
      <c r="G968" s="32" t="s">
        <v>218</v>
      </c>
      <c r="H968" s="33">
        <v>1</v>
      </c>
      <c r="I968" s="34">
        <v>0</v>
      </c>
      <c r="J968" s="34">
        <v>0</v>
      </c>
    </row>
    <row r="969" spans="1:10" s="1" customFormat="1" ht="25.5" x14ac:dyDescent="0.2">
      <c r="A969" s="26" t="s">
        <v>44</v>
      </c>
      <c r="B969" s="13" t="s">
        <v>247</v>
      </c>
      <c r="C969" s="26" t="s">
        <v>25</v>
      </c>
      <c r="D969" s="26" t="s">
        <v>248</v>
      </c>
      <c r="E969" s="56" t="s">
        <v>47</v>
      </c>
      <c r="F969" s="56"/>
      <c r="G969" s="14" t="s">
        <v>27</v>
      </c>
      <c r="H969" s="35">
        <v>0.128</v>
      </c>
      <c r="I969" s="15">
        <v>0</v>
      </c>
      <c r="J969" s="15">
        <v>0</v>
      </c>
    </row>
    <row r="970" spans="1:10" s="1" customFormat="1" ht="25.5" x14ac:dyDescent="0.2">
      <c r="A970" s="26" t="s">
        <v>44</v>
      </c>
      <c r="B970" s="13" t="s">
        <v>358</v>
      </c>
      <c r="C970" s="26" t="s">
        <v>25</v>
      </c>
      <c r="D970" s="26" t="s">
        <v>359</v>
      </c>
      <c r="E970" s="56" t="s">
        <v>47</v>
      </c>
      <c r="F970" s="56"/>
      <c r="G970" s="14" t="s">
        <v>27</v>
      </c>
      <c r="H970" s="35">
        <v>0.128</v>
      </c>
      <c r="I970" s="15">
        <v>0</v>
      </c>
      <c r="J970" s="15">
        <v>0</v>
      </c>
    </row>
    <row r="971" spans="1:10" s="1" customFormat="1" ht="25.5" x14ac:dyDescent="0.2">
      <c r="A971" s="17" t="s">
        <v>73</v>
      </c>
      <c r="B971" s="16" t="s">
        <v>369</v>
      </c>
      <c r="C971" s="17" t="s">
        <v>25</v>
      </c>
      <c r="D971" s="17" t="s">
        <v>370</v>
      </c>
      <c r="E971" s="57" t="s">
        <v>81</v>
      </c>
      <c r="F971" s="57"/>
      <c r="G971" s="18" t="s">
        <v>98</v>
      </c>
      <c r="H971" s="39">
        <v>1.03</v>
      </c>
      <c r="I971" s="19">
        <v>0</v>
      </c>
      <c r="J971" s="19">
        <v>0</v>
      </c>
    </row>
    <row r="972" spans="1:10" s="1" customFormat="1" ht="38.25" x14ac:dyDescent="0.2">
      <c r="A972" s="17" t="s">
        <v>73</v>
      </c>
      <c r="B972" s="16" t="s">
        <v>101</v>
      </c>
      <c r="C972" s="17" t="s">
        <v>25</v>
      </c>
      <c r="D972" s="17" t="s">
        <v>102</v>
      </c>
      <c r="E972" s="57" t="s">
        <v>81</v>
      </c>
      <c r="F972" s="57"/>
      <c r="G972" s="18" t="s">
        <v>21</v>
      </c>
      <c r="H972" s="39">
        <v>1</v>
      </c>
      <c r="I972" s="19">
        <v>0</v>
      </c>
      <c r="J972" s="19">
        <v>0</v>
      </c>
    </row>
    <row r="973" spans="1:10" s="1" customFormat="1" ht="25.5" x14ac:dyDescent="0.2">
      <c r="A973" s="17" t="s">
        <v>73</v>
      </c>
      <c r="B973" s="16" t="s">
        <v>364</v>
      </c>
      <c r="C973" s="17" t="s">
        <v>25</v>
      </c>
      <c r="D973" s="17" t="s">
        <v>365</v>
      </c>
      <c r="E973" s="57" t="s">
        <v>81</v>
      </c>
      <c r="F973" s="57"/>
      <c r="G973" s="18" t="s">
        <v>39</v>
      </c>
      <c r="H973" s="39">
        <v>0.1</v>
      </c>
      <c r="I973" s="19">
        <v>0</v>
      </c>
      <c r="J973" s="19">
        <v>0</v>
      </c>
    </row>
    <row r="974" spans="1:10" s="1" customFormat="1" x14ac:dyDescent="0.2">
      <c r="A974" s="20"/>
      <c r="B974" s="20"/>
      <c r="C974" s="20"/>
      <c r="D974" s="20"/>
      <c r="E974" s="20" t="s">
        <v>64</v>
      </c>
      <c r="F974" s="36">
        <v>0</v>
      </c>
      <c r="G974" s="20" t="s">
        <v>65</v>
      </c>
      <c r="H974" s="36">
        <v>0</v>
      </c>
      <c r="I974" s="20" t="s">
        <v>66</v>
      </c>
      <c r="J974" s="36">
        <v>0</v>
      </c>
    </row>
    <row r="975" spans="1:10" s="1" customFormat="1" x14ac:dyDescent="0.2">
      <c r="A975" s="20"/>
      <c r="B975" s="20"/>
      <c r="C975" s="20"/>
      <c r="D975" s="20"/>
      <c r="E975" s="20" t="s">
        <v>237</v>
      </c>
      <c r="F975" s="36">
        <v>0</v>
      </c>
      <c r="G975" s="20"/>
      <c r="H975" s="55" t="s">
        <v>238</v>
      </c>
      <c r="I975" s="55"/>
      <c r="J975" s="36">
        <v>0</v>
      </c>
    </row>
    <row r="976" spans="1:10" s="1" customFormat="1" ht="15" thickBot="1" x14ac:dyDescent="0.25">
      <c r="A976" s="2"/>
      <c r="B976" s="2"/>
      <c r="C976" s="2"/>
      <c r="D976" s="2"/>
      <c r="E976" s="2"/>
      <c r="F976" s="2"/>
      <c r="G976" s="2" t="s">
        <v>67</v>
      </c>
      <c r="H976" s="37">
        <v>1220</v>
      </c>
      <c r="I976" s="2" t="s">
        <v>68</v>
      </c>
      <c r="J976" s="11">
        <v>0</v>
      </c>
    </row>
    <row r="977" spans="1:10" s="1" customFormat="1" ht="15" thickTop="1" x14ac:dyDescent="0.2">
      <c r="A977" s="38"/>
      <c r="B977" s="38"/>
      <c r="C977" s="38"/>
      <c r="D977" s="38"/>
      <c r="E977" s="38"/>
      <c r="F977" s="38"/>
      <c r="G977" s="38"/>
      <c r="H977" s="38"/>
      <c r="I977" s="38"/>
      <c r="J977" s="38"/>
    </row>
    <row r="978" spans="1:10" s="1" customFormat="1" x14ac:dyDescent="0.2">
      <c r="A978" s="27" t="s">
        <v>273</v>
      </c>
      <c r="B978" s="27"/>
      <c r="C978" s="27"/>
      <c r="D978" s="27" t="s">
        <v>437</v>
      </c>
      <c r="E978" s="27"/>
      <c r="F978" s="60"/>
      <c r="G978" s="60"/>
      <c r="H978" s="28"/>
      <c r="I978" s="27"/>
      <c r="J978" s="29">
        <v>0</v>
      </c>
    </row>
    <row r="979" spans="1:10" s="1" customFormat="1" ht="15" x14ac:dyDescent="0.2">
      <c r="A979" s="21" t="s">
        <v>274</v>
      </c>
      <c r="B979" s="12" t="s">
        <v>9</v>
      </c>
      <c r="C979" s="21" t="s">
        <v>10</v>
      </c>
      <c r="D979" s="21" t="s">
        <v>4</v>
      </c>
      <c r="E979" s="58" t="s">
        <v>41</v>
      </c>
      <c r="F979" s="58"/>
      <c r="G979" s="22" t="s">
        <v>11</v>
      </c>
      <c r="H979" s="12" t="s">
        <v>12</v>
      </c>
      <c r="I979" s="12" t="s">
        <v>13</v>
      </c>
      <c r="J979" s="12" t="s">
        <v>5</v>
      </c>
    </row>
    <row r="980" spans="1:10" s="1" customFormat="1" ht="63.75" x14ac:dyDescent="0.2">
      <c r="A980" s="30" t="s">
        <v>42</v>
      </c>
      <c r="B980" s="31" t="s">
        <v>642</v>
      </c>
      <c r="C980" s="30" t="s">
        <v>16</v>
      </c>
      <c r="D980" s="30" t="s">
        <v>476</v>
      </c>
      <c r="E980" s="59" t="s">
        <v>309</v>
      </c>
      <c r="F980" s="59"/>
      <c r="G980" s="32" t="s">
        <v>100</v>
      </c>
      <c r="H980" s="33">
        <v>1</v>
      </c>
      <c r="I980" s="34">
        <v>0</v>
      </c>
      <c r="J980" s="34">
        <v>0</v>
      </c>
    </row>
    <row r="981" spans="1:10" s="1" customFormat="1" ht="25.5" x14ac:dyDescent="0.2">
      <c r="A981" s="26" t="s">
        <v>44</v>
      </c>
      <c r="B981" s="13" t="s">
        <v>358</v>
      </c>
      <c r="C981" s="26" t="s">
        <v>25</v>
      </c>
      <c r="D981" s="26" t="s">
        <v>359</v>
      </c>
      <c r="E981" s="56" t="s">
        <v>47</v>
      </c>
      <c r="F981" s="56"/>
      <c r="G981" s="14" t="s">
        <v>27</v>
      </c>
      <c r="H981" s="35">
        <v>0.06</v>
      </c>
      <c r="I981" s="15">
        <v>0</v>
      </c>
      <c r="J981" s="15">
        <v>0</v>
      </c>
    </row>
    <row r="982" spans="1:10" s="1" customFormat="1" ht="25.5" x14ac:dyDescent="0.2">
      <c r="A982" s="26" t="s">
        <v>44</v>
      </c>
      <c r="B982" s="13" t="s">
        <v>247</v>
      </c>
      <c r="C982" s="26" t="s">
        <v>25</v>
      </c>
      <c r="D982" s="26" t="s">
        <v>248</v>
      </c>
      <c r="E982" s="56" t="s">
        <v>47</v>
      </c>
      <c r="F982" s="56"/>
      <c r="G982" s="14" t="s">
        <v>27</v>
      </c>
      <c r="H982" s="35">
        <v>0.06</v>
      </c>
      <c r="I982" s="15">
        <v>0</v>
      </c>
      <c r="J982" s="15">
        <v>0</v>
      </c>
    </row>
    <row r="983" spans="1:10" s="1" customFormat="1" ht="38.25" x14ac:dyDescent="0.2">
      <c r="A983" s="17" t="s">
        <v>73</v>
      </c>
      <c r="B983" s="16" t="s">
        <v>387</v>
      </c>
      <c r="C983" s="17" t="s">
        <v>25</v>
      </c>
      <c r="D983" s="17" t="s">
        <v>388</v>
      </c>
      <c r="E983" s="57" t="s">
        <v>81</v>
      </c>
      <c r="F983" s="57"/>
      <c r="G983" s="18" t="s">
        <v>39</v>
      </c>
      <c r="H983" s="39">
        <v>1.05</v>
      </c>
      <c r="I983" s="19">
        <v>0</v>
      </c>
      <c r="J983" s="19">
        <v>0</v>
      </c>
    </row>
    <row r="984" spans="1:10" s="1" customFormat="1" ht="51" x14ac:dyDescent="0.2">
      <c r="A984" s="17" t="s">
        <v>73</v>
      </c>
      <c r="B984" s="16" t="s">
        <v>389</v>
      </c>
      <c r="C984" s="17" t="s">
        <v>25</v>
      </c>
      <c r="D984" s="17" t="s">
        <v>838</v>
      </c>
      <c r="E984" s="57" t="s">
        <v>81</v>
      </c>
      <c r="F984" s="57"/>
      <c r="G984" s="18" t="s">
        <v>39</v>
      </c>
      <c r="H984" s="39">
        <v>1.05</v>
      </c>
      <c r="I984" s="19">
        <v>0</v>
      </c>
      <c r="J984" s="19">
        <v>0</v>
      </c>
    </row>
    <row r="985" spans="1:10" s="1" customFormat="1" x14ac:dyDescent="0.2">
      <c r="A985" s="20"/>
      <c r="B985" s="20"/>
      <c r="C985" s="20"/>
      <c r="D985" s="20"/>
      <c r="E985" s="20" t="s">
        <v>64</v>
      </c>
      <c r="F985" s="36">
        <v>0</v>
      </c>
      <c r="G985" s="20" t="s">
        <v>65</v>
      </c>
      <c r="H985" s="36">
        <v>0</v>
      </c>
      <c r="I985" s="20" t="s">
        <v>66</v>
      </c>
      <c r="J985" s="36">
        <v>0</v>
      </c>
    </row>
    <row r="986" spans="1:10" s="1" customFormat="1" x14ac:dyDescent="0.2">
      <c r="A986" s="20"/>
      <c r="B986" s="20"/>
      <c r="C986" s="20"/>
      <c r="D986" s="20"/>
      <c r="E986" s="20" t="s">
        <v>237</v>
      </c>
      <c r="F986" s="36">
        <v>0</v>
      </c>
      <c r="G986" s="20"/>
      <c r="H986" s="55" t="s">
        <v>238</v>
      </c>
      <c r="I986" s="55"/>
      <c r="J986" s="36">
        <v>0</v>
      </c>
    </row>
    <row r="987" spans="1:10" s="1" customFormat="1" ht="15" thickBot="1" x14ac:dyDescent="0.25">
      <c r="A987" s="2"/>
      <c r="B987" s="2"/>
      <c r="C987" s="2"/>
      <c r="D987" s="2"/>
      <c r="E987" s="2"/>
      <c r="F987" s="2"/>
      <c r="G987" s="2" t="s">
        <v>67</v>
      </c>
      <c r="H987" s="37">
        <v>110</v>
      </c>
      <c r="I987" s="2" t="s">
        <v>68</v>
      </c>
      <c r="J987" s="11">
        <v>0</v>
      </c>
    </row>
    <row r="988" spans="1:10" s="1" customFormat="1" ht="15" thickTop="1" x14ac:dyDescent="0.2">
      <c r="A988" s="38"/>
      <c r="B988" s="38"/>
      <c r="C988" s="38"/>
      <c r="D988" s="38"/>
      <c r="E988" s="38"/>
      <c r="F988" s="38"/>
      <c r="G988" s="38"/>
      <c r="H988" s="38"/>
      <c r="I988" s="38"/>
      <c r="J988" s="38"/>
    </row>
    <row r="989" spans="1:10" s="1" customFormat="1" ht="15" x14ac:dyDescent="0.2">
      <c r="A989" s="21" t="s">
        <v>275</v>
      </c>
      <c r="B989" s="12" t="s">
        <v>9</v>
      </c>
      <c r="C989" s="21" t="s">
        <v>10</v>
      </c>
      <c r="D989" s="21" t="s">
        <v>4</v>
      </c>
      <c r="E989" s="58" t="s">
        <v>41</v>
      </c>
      <c r="F989" s="58"/>
      <c r="G989" s="22" t="s">
        <v>11</v>
      </c>
      <c r="H989" s="12" t="s">
        <v>12</v>
      </c>
      <c r="I989" s="12" t="s">
        <v>13</v>
      </c>
      <c r="J989" s="12" t="s">
        <v>5</v>
      </c>
    </row>
    <row r="990" spans="1:10" s="1" customFormat="1" ht="63.75" x14ac:dyDescent="0.2">
      <c r="A990" s="30" t="s">
        <v>42</v>
      </c>
      <c r="B990" s="31" t="s">
        <v>603</v>
      </c>
      <c r="C990" s="30" t="s">
        <v>16</v>
      </c>
      <c r="D990" s="30" t="s">
        <v>477</v>
      </c>
      <c r="E990" s="59" t="s">
        <v>309</v>
      </c>
      <c r="F990" s="59"/>
      <c r="G990" s="32" t="s">
        <v>100</v>
      </c>
      <c r="H990" s="33">
        <v>1</v>
      </c>
      <c r="I990" s="34">
        <v>0</v>
      </c>
      <c r="J990" s="34">
        <v>0</v>
      </c>
    </row>
    <row r="991" spans="1:10" s="1" customFormat="1" ht="25.5" x14ac:dyDescent="0.2">
      <c r="A991" s="26" t="s">
        <v>44</v>
      </c>
      <c r="B991" s="13" t="s">
        <v>358</v>
      </c>
      <c r="C991" s="26" t="s">
        <v>25</v>
      </c>
      <c r="D991" s="26" t="s">
        <v>359</v>
      </c>
      <c r="E991" s="56" t="s">
        <v>47</v>
      </c>
      <c r="F991" s="56"/>
      <c r="G991" s="14" t="s">
        <v>27</v>
      </c>
      <c r="H991" s="35">
        <v>0.06</v>
      </c>
      <c r="I991" s="15">
        <v>0</v>
      </c>
      <c r="J991" s="15">
        <v>0</v>
      </c>
    </row>
    <row r="992" spans="1:10" s="1" customFormat="1" ht="25.5" x14ac:dyDescent="0.2">
      <c r="A992" s="26" t="s">
        <v>44</v>
      </c>
      <c r="B992" s="13" t="s">
        <v>247</v>
      </c>
      <c r="C992" s="26" t="s">
        <v>25</v>
      </c>
      <c r="D992" s="26" t="s">
        <v>248</v>
      </c>
      <c r="E992" s="56" t="s">
        <v>47</v>
      </c>
      <c r="F992" s="56"/>
      <c r="G992" s="14" t="s">
        <v>27</v>
      </c>
      <c r="H992" s="35">
        <v>0.06</v>
      </c>
      <c r="I992" s="15">
        <v>0</v>
      </c>
      <c r="J992" s="15">
        <v>0</v>
      </c>
    </row>
    <row r="993" spans="1:10" s="1" customFormat="1" ht="51" x14ac:dyDescent="0.2">
      <c r="A993" s="17" t="s">
        <v>73</v>
      </c>
      <c r="B993" s="16" t="s">
        <v>392</v>
      </c>
      <c r="C993" s="17" t="s">
        <v>25</v>
      </c>
      <c r="D993" s="17" t="s">
        <v>798</v>
      </c>
      <c r="E993" s="57" t="s">
        <v>81</v>
      </c>
      <c r="F993" s="57"/>
      <c r="G993" s="18" t="s">
        <v>39</v>
      </c>
      <c r="H993" s="39">
        <v>1.05</v>
      </c>
      <c r="I993" s="19">
        <v>0</v>
      </c>
      <c r="J993" s="19">
        <v>0</v>
      </c>
    </row>
    <row r="994" spans="1:10" s="1" customFormat="1" ht="38.25" x14ac:dyDescent="0.2">
      <c r="A994" s="17" t="s">
        <v>73</v>
      </c>
      <c r="B994" s="16" t="s">
        <v>390</v>
      </c>
      <c r="C994" s="17" t="s">
        <v>25</v>
      </c>
      <c r="D994" s="17" t="s">
        <v>391</v>
      </c>
      <c r="E994" s="57" t="s">
        <v>81</v>
      </c>
      <c r="F994" s="57"/>
      <c r="G994" s="18" t="s">
        <v>39</v>
      </c>
      <c r="H994" s="39">
        <v>1.05</v>
      </c>
      <c r="I994" s="19">
        <v>0</v>
      </c>
      <c r="J994" s="19">
        <v>0</v>
      </c>
    </row>
    <row r="995" spans="1:10" s="1" customFormat="1" x14ac:dyDescent="0.2">
      <c r="A995" s="20"/>
      <c r="B995" s="20"/>
      <c r="C995" s="20"/>
      <c r="D995" s="20"/>
      <c r="E995" s="20" t="s">
        <v>64</v>
      </c>
      <c r="F995" s="36">
        <v>0</v>
      </c>
      <c r="G995" s="20" t="s">
        <v>65</v>
      </c>
      <c r="H995" s="36">
        <v>0</v>
      </c>
      <c r="I995" s="20" t="s">
        <v>66</v>
      </c>
      <c r="J995" s="36">
        <v>0</v>
      </c>
    </row>
    <row r="996" spans="1:10" s="1" customFormat="1" x14ac:dyDescent="0.2">
      <c r="A996" s="20"/>
      <c r="B996" s="20"/>
      <c r="C996" s="20"/>
      <c r="D996" s="20"/>
      <c r="E996" s="20" t="s">
        <v>237</v>
      </c>
      <c r="F996" s="36">
        <v>0</v>
      </c>
      <c r="G996" s="20"/>
      <c r="H996" s="55" t="s">
        <v>238</v>
      </c>
      <c r="I996" s="55"/>
      <c r="J996" s="36">
        <v>0</v>
      </c>
    </row>
    <row r="997" spans="1:10" s="1" customFormat="1" ht="15" thickBot="1" x14ac:dyDescent="0.25">
      <c r="A997" s="2"/>
      <c r="B997" s="2"/>
      <c r="C997" s="2"/>
      <c r="D997" s="2"/>
      <c r="E997" s="2"/>
      <c r="F997" s="2"/>
      <c r="G997" s="2" t="s">
        <v>67</v>
      </c>
      <c r="H997" s="37">
        <v>357</v>
      </c>
      <c r="I997" s="2" t="s">
        <v>68</v>
      </c>
      <c r="J997" s="11">
        <v>0</v>
      </c>
    </row>
    <row r="998" spans="1:10" s="1" customFormat="1" ht="15" thickTop="1" x14ac:dyDescent="0.2">
      <c r="A998" s="38"/>
      <c r="B998" s="38"/>
      <c r="C998" s="38"/>
      <c r="D998" s="38"/>
      <c r="E998" s="38"/>
      <c r="F998" s="38"/>
      <c r="G998" s="38"/>
      <c r="H998" s="38"/>
      <c r="I998" s="38"/>
      <c r="J998" s="38"/>
    </row>
    <row r="999" spans="1:10" s="1" customFormat="1" ht="15" x14ac:dyDescent="0.2">
      <c r="A999" s="21" t="s">
        <v>276</v>
      </c>
      <c r="B999" s="12" t="s">
        <v>9</v>
      </c>
      <c r="C999" s="21" t="s">
        <v>10</v>
      </c>
      <c r="D999" s="21" t="s">
        <v>4</v>
      </c>
      <c r="E999" s="58" t="s">
        <v>41</v>
      </c>
      <c r="F999" s="58"/>
      <c r="G999" s="22" t="s">
        <v>11</v>
      </c>
      <c r="H999" s="12" t="s">
        <v>12</v>
      </c>
      <c r="I999" s="12" t="s">
        <v>13</v>
      </c>
      <c r="J999" s="12" t="s">
        <v>5</v>
      </c>
    </row>
    <row r="1000" spans="1:10" s="1" customFormat="1" ht="63.75" x14ac:dyDescent="0.2">
      <c r="A1000" s="30" t="s">
        <v>42</v>
      </c>
      <c r="B1000" s="31" t="s">
        <v>618</v>
      </c>
      <c r="C1000" s="30" t="s">
        <v>16</v>
      </c>
      <c r="D1000" s="30" t="s">
        <v>478</v>
      </c>
      <c r="E1000" s="59" t="s">
        <v>309</v>
      </c>
      <c r="F1000" s="59"/>
      <c r="G1000" s="32" t="s">
        <v>100</v>
      </c>
      <c r="H1000" s="33">
        <v>1</v>
      </c>
      <c r="I1000" s="34">
        <v>0</v>
      </c>
      <c r="J1000" s="34">
        <v>0</v>
      </c>
    </row>
    <row r="1001" spans="1:10" s="1" customFormat="1" ht="25.5" x14ac:dyDescent="0.2">
      <c r="A1001" s="26" t="s">
        <v>44</v>
      </c>
      <c r="B1001" s="13" t="s">
        <v>358</v>
      </c>
      <c r="C1001" s="26" t="s">
        <v>25</v>
      </c>
      <c r="D1001" s="26" t="s">
        <v>359</v>
      </c>
      <c r="E1001" s="56" t="s">
        <v>47</v>
      </c>
      <c r="F1001" s="56"/>
      <c r="G1001" s="14" t="s">
        <v>27</v>
      </c>
      <c r="H1001" s="35">
        <v>7.0000000000000007E-2</v>
      </c>
      <c r="I1001" s="15">
        <v>0</v>
      </c>
      <c r="J1001" s="15">
        <v>0</v>
      </c>
    </row>
    <row r="1002" spans="1:10" s="1" customFormat="1" ht="25.5" x14ac:dyDescent="0.2">
      <c r="A1002" s="26" t="s">
        <v>44</v>
      </c>
      <c r="B1002" s="13" t="s">
        <v>247</v>
      </c>
      <c r="C1002" s="26" t="s">
        <v>25</v>
      </c>
      <c r="D1002" s="26" t="s">
        <v>248</v>
      </c>
      <c r="E1002" s="56" t="s">
        <v>47</v>
      </c>
      <c r="F1002" s="56"/>
      <c r="G1002" s="14" t="s">
        <v>27</v>
      </c>
      <c r="H1002" s="35">
        <v>7.0000000000000007E-2</v>
      </c>
      <c r="I1002" s="15">
        <v>0</v>
      </c>
      <c r="J1002" s="15">
        <v>0</v>
      </c>
    </row>
    <row r="1003" spans="1:10" s="1" customFormat="1" ht="38.25" x14ac:dyDescent="0.2">
      <c r="A1003" s="17" t="s">
        <v>73</v>
      </c>
      <c r="B1003" s="16" t="s">
        <v>394</v>
      </c>
      <c r="C1003" s="17" t="s">
        <v>25</v>
      </c>
      <c r="D1003" s="17" t="s">
        <v>395</v>
      </c>
      <c r="E1003" s="57" t="s">
        <v>81</v>
      </c>
      <c r="F1003" s="57"/>
      <c r="G1003" s="18" t="s">
        <v>39</v>
      </c>
      <c r="H1003" s="39">
        <v>1.05</v>
      </c>
      <c r="I1003" s="19">
        <v>0</v>
      </c>
      <c r="J1003" s="19">
        <v>0</v>
      </c>
    </row>
    <row r="1004" spans="1:10" s="1" customFormat="1" ht="51" x14ac:dyDescent="0.2">
      <c r="A1004" s="17" t="s">
        <v>73</v>
      </c>
      <c r="B1004" s="16" t="s">
        <v>393</v>
      </c>
      <c r="C1004" s="17" t="s">
        <v>25</v>
      </c>
      <c r="D1004" s="17" t="s">
        <v>807</v>
      </c>
      <c r="E1004" s="57" t="s">
        <v>81</v>
      </c>
      <c r="F1004" s="57"/>
      <c r="G1004" s="18" t="s">
        <v>39</v>
      </c>
      <c r="H1004" s="39">
        <v>1.05</v>
      </c>
      <c r="I1004" s="19">
        <v>0</v>
      </c>
      <c r="J1004" s="19">
        <v>0</v>
      </c>
    </row>
    <row r="1005" spans="1:10" s="1" customFormat="1" x14ac:dyDescent="0.2">
      <c r="A1005" s="20"/>
      <c r="B1005" s="20"/>
      <c r="C1005" s="20"/>
      <c r="D1005" s="20"/>
      <c r="E1005" s="20" t="s">
        <v>64</v>
      </c>
      <c r="F1005" s="36">
        <v>0</v>
      </c>
      <c r="G1005" s="20" t="s">
        <v>65</v>
      </c>
      <c r="H1005" s="36">
        <v>0</v>
      </c>
      <c r="I1005" s="20" t="s">
        <v>66</v>
      </c>
      <c r="J1005" s="36">
        <v>0</v>
      </c>
    </row>
    <row r="1006" spans="1:10" s="1" customFormat="1" x14ac:dyDescent="0.2">
      <c r="A1006" s="20"/>
      <c r="B1006" s="20"/>
      <c r="C1006" s="20"/>
      <c r="D1006" s="20"/>
      <c r="E1006" s="20" t="s">
        <v>237</v>
      </c>
      <c r="F1006" s="36">
        <v>0</v>
      </c>
      <c r="G1006" s="20"/>
      <c r="H1006" s="55" t="s">
        <v>238</v>
      </c>
      <c r="I1006" s="55"/>
      <c r="J1006" s="36">
        <v>0</v>
      </c>
    </row>
    <row r="1007" spans="1:10" s="1" customFormat="1" ht="15" thickBot="1" x14ac:dyDescent="0.25">
      <c r="A1007" s="2"/>
      <c r="B1007" s="2"/>
      <c r="C1007" s="2"/>
      <c r="D1007" s="2"/>
      <c r="E1007" s="2"/>
      <c r="F1007" s="2"/>
      <c r="G1007" s="2" t="s">
        <v>67</v>
      </c>
      <c r="H1007" s="37">
        <v>193</v>
      </c>
      <c r="I1007" s="2" t="s">
        <v>68</v>
      </c>
      <c r="J1007" s="11">
        <v>0</v>
      </c>
    </row>
    <row r="1008" spans="1:10" s="1" customFormat="1" ht="15" thickTop="1" x14ac:dyDescent="0.2">
      <c r="A1008" s="38"/>
      <c r="B1008" s="38"/>
      <c r="C1008" s="38"/>
      <c r="D1008" s="38"/>
      <c r="E1008" s="38"/>
      <c r="F1008" s="38"/>
      <c r="G1008" s="38"/>
      <c r="H1008" s="38"/>
      <c r="I1008" s="38"/>
      <c r="J1008" s="38"/>
    </row>
    <row r="1009" spans="1:10" s="1" customFormat="1" ht="15" x14ac:dyDescent="0.2">
      <c r="A1009" s="21" t="s">
        <v>277</v>
      </c>
      <c r="B1009" s="12" t="s">
        <v>9</v>
      </c>
      <c r="C1009" s="21" t="s">
        <v>10</v>
      </c>
      <c r="D1009" s="21" t="s">
        <v>4</v>
      </c>
      <c r="E1009" s="58" t="s">
        <v>41</v>
      </c>
      <c r="F1009" s="58"/>
      <c r="G1009" s="22" t="s">
        <v>11</v>
      </c>
      <c r="H1009" s="12" t="s">
        <v>12</v>
      </c>
      <c r="I1009" s="12" t="s">
        <v>13</v>
      </c>
      <c r="J1009" s="12" t="s">
        <v>5</v>
      </c>
    </row>
    <row r="1010" spans="1:10" s="1" customFormat="1" ht="63.75" x14ac:dyDescent="0.2">
      <c r="A1010" s="30" t="s">
        <v>42</v>
      </c>
      <c r="B1010" s="31" t="s">
        <v>598</v>
      </c>
      <c r="C1010" s="30" t="s">
        <v>16</v>
      </c>
      <c r="D1010" s="30" t="s">
        <v>479</v>
      </c>
      <c r="E1010" s="59" t="s">
        <v>309</v>
      </c>
      <c r="F1010" s="59"/>
      <c r="G1010" s="32" t="s">
        <v>100</v>
      </c>
      <c r="H1010" s="33">
        <v>1</v>
      </c>
      <c r="I1010" s="34">
        <v>0</v>
      </c>
      <c r="J1010" s="34">
        <v>0</v>
      </c>
    </row>
    <row r="1011" spans="1:10" s="1" customFormat="1" ht="25.5" x14ac:dyDescent="0.2">
      <c r="A1011" s="26" t="s">
        <v>44</v>
      </c>
      <c r="B1011" s="13" t="s">
        <v>358</v>
      </c>
      <c r="C1011" s="26" t="s">
        <v>25</v>
      </c>
      <c r="D1011" s="26" t="s">
        <v>359</v>
      </c>
      <c r="E1011" s="56" t="s">
        <v>47</v>
      </c>
      <c r="F1011" s="56"/>
      <c r="G1011" s="14" t="s">
        <v>27</v>
      </c>
      <c r="H1011" s="35">
        <v>7.0000000000000007E-2</v>
      </c>
      <c r="I1011" s="15">
        <v>0</v>
      </c>
      <c r="J1011" s="15">
        <v>0</v>
      </c>
    </row>
    <row r="1012" spans="1:10" s="1" customFormat="1" ht="25.5" x14ac:dyDescent="0.2">
      <c r="A1012" s="26" t="s">
        <v>44</v>
      </c>
      <c r="B1012" s="13" t="s">
        <v>247</v>
      </c>
      <c r="C1012" s="26" t="s">
        <v>25</v>
      </c>
      <c r="D1012" s="26" t="s">
        <v>248</v>
      </c>
      <c r="E1012" s="56" t="s">
        <v>47</v>
      </c>
      <c r="F1012" s="56"/>
      <c r="G1012" s="14" t="s">
        <v>27</v>
      </c>
      <c r="H1012" s="35">
        <v>7.0000000000000007E-2</v>
      </c>
      <c r="I1012" s="15">
        <v>0</v>
      </c>
      <c r="J1012" s="15">
        <v>0</v>
      </c>
    </row>
    <row r="1013" spans="1:10" s="1" customFormat="1" ht="51" x14ac:dyDescent="0.2">
      <c r="A1013" s="17" t="s">
        <v>73</v>
      </c>
      <c r="B1013" s="16" t="s">
        <v>396</v>
      </c>
      <c r="C1013" s="17" t="s">
        <v>25</v>
      </c>
      <c r="D1013" s="17" t="s">
        <v>397</v>
      </c>
      <c r="E1013" s="57" t="s">
        <v>81</v>
      </c>
      <c r="F1013" s="57"/>
      <c r="G1013" s="18" t="s">
        <v>39</v>
      </c>
      <c r="H1013" s="39">
        <v>1.05</v>
      </c>
      <c r="I1013" s="19">
        <v>0</v>
      </c>
      <c r="J1013" s="19">
        <v>0</v>
      </c>
    </row>
    <row r="1014" spans="1:10" s="1" customFormat="1" ht="38.25" x14ac:dyDescent="0.2">
      <c r="A1014" s="17" t="s">
        <v>73</v>
      </c>
      <c r="B1014" s="16" t="s">
        <v>398</v>
      </c>
      <c r="C1014" s="17" t="s">
        <v>25</v>
      </c>
      <c r="D1014" s="17" t="s">
        <v>399</v>
      </c>
      <c r="E1014" s="57" t="s">
        <v>81</v>
      </c>
      <c r="F1014" s="57"/>
      <c r="G1014" s="18" t="s">
        <v>39</v>
      </c>
      <c r="H1014" s="39">
        <v>1.05</v>
      </c>
      <c r="I1014" s="19">
        <v>0</v>
      </c>
      <c r="J1014" s="19">
        <v>0</v>
      </c>
    </row>
    <row r="1015" spans="1:10" s="1" customFormat="1" x14ac:dyDescent="0.2">
      <c r="A1015" s="20"/>
      <c r="B1015" s="20"/>
      <c r="C1015" s="20"/>
      <c r="D1015" s="20"/>
      <c r="E1015" s="20" t="s">
        <v>64</v>
      </c>
      <c r="F1015" s="36">
        <v>0</v>
      </c>
      <c r="G1015" s="20" t="s">
        <v>65</v>
      </c>
      <c r="H1015" s="36">
        <v>0</v>
      </c>
      <c r="I1015" s="20" t="s">
        <v>66</v>
      </c>
      <c r="J1015" s="36">
        <v>0</v>
      </c>
    </row>
    <row r="1016" spans="1:10" s="1" customFormat="1" x14ac:dyDescent="0.2">
      <c r="A1016" s="20"/>
      <c r="B1016" s="20"/>
      <c r="C1016" s="20"/>
      <c r="D1016" s="20"/>
      <c r="E1016" s="20" t="s">
        <v>237</v>
      </c>
      <c r="F1016" s="36">
        <v>0</v>
      </c>
      <c r="G1016" s="20"/>
      <c r="H1016" s="55" t="s">
        <v>238</v>
      </c>
      <c r="I1016" s="55"/>
      <c r="J1016" s="36">
        <v>0</v>
      </c>
    </row>
    <row r="1017" spans="1:10" s="1" customFormat="1" ht="15" thickBot="1" x14ac:dyDescent="0.25">
      <c r="A1017" s="2"/>
      <c r="B1017" s="2"/>
      <c r="C1017" s="2"/>
      <c r="D1017" s="2"/>
      <c r="E1017" s="2"/>
      <c r="F1017" s="2"/>
      <c r="G1017" s="2" t="s">
        <v>67</v>
      </c>
      <c r="H1017" s="37">
        <v>401</v>
      </c>
      <c r="I1017" s="2" t="s">
        <v>68</v>
      </c>
      <c r="J1017" s="11">
        <v>0</v>
      </c>
    </row>
    <row r="1018" spans="1:10" s="1" customFormat="1" ht="15" thickTop="1" x14ac:dyDescent="0.2">
      <c r="A1018" s="38"/>
      <c r="B1018" s="38"/>
      <c r="C1018" s="38"/>
      <c r="D1018" s="38"/>
      <c r="E1018" s="38"/>
      <c r="F1018" s="38"/>
      <c r="G1018" s="38"/>
      <c r="H1018" s="38"/>
      <c r="I1018" s="38"/>
      <c r="J1018" s="38"/>
    </row>
    <row r="1019" spans="1:10" s="1" customFormat="1" ht="15" x14ac:dyDescent="0.2">
      <c r="A1019" s="21" t="s">
        <v>278</v>
      </c>
      <c r="B1019" s="12" t="s">
        <v>9</v>
      </c>
      <c r="C1019" s="21" t="s">
        <v>10</v>
      </c>
      <c r="D1019" s="21" t="s">
        <v>4</v>
      </c>
      <c r="E1019" s="58" t="s">
        <v>41</v>
      </c>
      <c r="F1019" s="58"/>
      <c r="G1019" s="22" t="s">
        <v>11</v>
      </c>
      <c r="H1019" s="12" t="s">
        <v>12</v>
      </c>
      <c r="I1019" s="12" t="s">
        <v>13</v>
      </c>
      <c r="J1019" s="12" t="s">
        <v>5</v>
      </c>
    </row>
    <row r="1020" spans="1:10" s="1" customFormat="1" ht="63.75" x14ac:dyDescent="0.2">
      <c r="A1020" s="30" t="s">
        <v>42</v>
      </c>
      <c r="B1020" s="31" t="s">
        <v>601</v>
      </c>
      <c r="C1020" s="30" t="s">
        <v>16</v>
      </c>
      <c r="D1020" s="30" t="s">
        <v>480</v>
      </c>
      <c r="E1020" s="59" t="s">
        <v>309</v>
      </c>
      <c r="F1020" s="59"/>
      <c r="G1020" s="32" t="s">
        <v>100</v>
      </c>
      <c r="H1020" s="33">
        <v>1</v>
      </c>
      <c r="I1020" s="34">
        <v>0</v>
      </c>
      <c r="J1020" s="34">
        <v>0</v>
      </c>
    </row>
    <row r="1021" spans="1:10" s="1" customFormat="1" ht="25.5" x14ac:dyDescent="0.2">
      <c r="A1021" s="26" t="s">
        <v>44</v>
      </c>
      <c r="B1021" s="13" t="s">
        <v>358</v>
      </c>
      <c r="C1021" s="26" t="s">
        <v>25</v>
      </c>
      <c r="D1021" s="26" t="s">
        <v>359</v>
      </c>
      <c r="E1021" s="56" t="s">
        <v>47</v>
      </c>
      <c r="F1021" s="56"/>
      <c r="G1021" s="14" t="s">
        <v>27</v>
      </c>
      <c r="H1021" s="35">
        <v>0.08</v>
      </c>
      <c r="I1021" s="15">
        <v>0</v>
      </c>
      <c r="J1021" s="15">
        <v>2.0699999999999998</v>
      </c>
    </row>
    <row r="1022" spans="1:10" s="1" customFormat="1" ht="25.5" x14ac:dyDescent="0.2">
      <c r="A1022" s="26" t="s">
        <v>44</v>
      </c>
      <c r="B1022" s="13" t="s">
        <v>247</v>
      </c>
      <c r="C1022" s="26" t="s">
        <v>25</v>
      </c>
      <c r="D1022" s="26" t="s">
        <v>248</v>
      </c>
      <c r="E1022" s="56" t="s">
        <v>47</v>
      </c>
      <c r="F1022" s="56"/>
      <c r="G1022" s="14" t="s">
        <v>27</v>
      </c>
      <c r="H1022" s="35">
        <v>0.08</v>
      </c>
      <c r="I1022" s="15">
        <v>0</v>
      </c>
      <c r="J1022" s="15">
        <v>0</v>
      </c>
    </row>
    <row r="1023" spans="1:10" s="1" customFormat="1" ht="38.25" x14ac:dyDescent="0.2">
      <c r="A1023" s="17" t="s">
        <v>73</v>
      </c>
      <c r="B1023" s="16" t="s">
        <v>528</v>
      </c>
      <c r="C1023" s="17" t="s">
        <v>25</v>
      </c>
      <c r="D1023" s="17" t="s">
        <v>529</v>
      </c>
      <c r="E1023" s="57" t="s">
        <v>81</v>
      </c>
      <c r="F1023" s="57"/>
      <c r="G1023" s="18" t="s">
        <v>39</v>
      </c>
      <c r="H1023" s="39">
        <v>1.05</v>
      </c>
      <c r="I1023" s="19">
        <v>0</v>
      </c>
      <c r="J1023" s="19">
        <v>0</v>
      </c>
    </row>
    <row r="1024" spans="1:10" s="1" customFormat="1" ht="51" x14ac:dyDescent="0.2">
      <c r="A1024" s="17" t="s">
        <v>73</v>
      </c>
      <c r="B1024" s="16" t="s">
        <v>400</v>
      </c>
      <c r="C1024" s="17" t="s">
        <v>25</v>
      </c>
      <c r="D1024" s="17" t="s">
        <v>768</v>
      </c>
      <c r="E1024" s="57" t="s">
        <v>81</v>
      </c>
      <c r="F1024" s="57"/>
      <c r="G1024" s="18" t="s">
        <v>39</v>
      </c>
      <c r="H1024" s="39">
        <v>1.05</v>
      </c>
      <c r="I1024" s="19">
        <v>0</v>
      </c>
      <c r="J1024" s="19">
        <v>0</v>
      </c>
    </row>
    <row r="1025" spans="1:10" s="1" customFormat="1" x14ac:dyDescent="0.2">
      <c r="A1025" s="20"/>
      <c r="B1025" s="20"/>
      <c r="C1025" s="20"/>
      <c r="D1025" s="20"/>
      <c r="E1025" s="20" t="s">
        <v>64</v>
      </c>
      <c r="F1025" s="36">
        <v>0</v>
      </c>
      <c r="G1025" s="20" t="s">
        <v>65</v>
      </c>
      <c r="H1025" s="36">
        <v>0</v>
      </c>
      <c r="I1025" s="20" t="s">
        <v>66</v>
      </c>
      <c r="J1025" s="36">
        <v>0</v>
      </c>
    </row>
    <row r="1026" spans="1:10" s="1" customFormat="1" x14ac:dyDescent="0.2">
      <c r="A1026" s="20"/>
      <c r="B1026" s="20"/>
      <c r="C1026" s="20"/>
      <c r="D1026" s="20"/>
      <c r="E1026" s="20" t="s">
        <v>237</v>
      </c>
      <c r="F1026" s="36">
        <v>0</v>
      </c>
      <c r="G1026" s="20"/>
      <c r="H1026" s="55" t="s">
        <v>238</v>
      </c>
      <c r="I1026" s="55"/>
      <c r="J1026" s="36">
        <v>0</v>
      </c>
    </row>
    <row r="1027" spans="1:10" s="1" customFormat="1" ht="15" thickBot="1" x14ac:dyDescent="0.25">
      <c r="A1027" s="2"/>
      <c r="B1027" s="2"/>
      <c r="C1027" s="2"/>
      <c r="D1027" s="2"/>
      <c r="E1027" s="2"/>
      <c r="F1027" s="2"/>
      <c r="G1027" s="2" t="s">
        <v>67</v>
      </c>
      <c r="H1027" s="37">
        <v>168</v>
      </c>
      <c r="I1027" s="2" t="s">
        <v>68</v>
      </c>
      <c r="J1027" s="11">
        <v>0</v>
      </c>
    </row>
    <row r="1028" spans="1:10" s="1" customFormat="1" ht="15" thickTop="1" x14ac:dyDescent="0.2">
      <c r="A1028" s="38"/>
      <c r="B1028" s="38"/>
      <c r="C1028" s="38"/>
      <c r="D1028" s="38"/>
      <c r="E1028" s="38"/>
      <c r="F1028" s="38"/>
      <c r="G1028" s="38"/>
      <c r="H1028" s="38"/>
      <c r="I1028" s="38"/>
      <c r="J1028" s="38"/>
    </row>
    <row r="1029" spans="1:10" s="1" customFormat="1" ht="15" x14ac:dyDescent="0.2">
      <c r="A1029" s="21" t="s">
        <v>279</v>
      </c>
      <c r="B1029" s="12" t="s">
        <v>9</v>
      </c>
      <c r="C1029" s="21" t="s">
        <v>10</v>
      </c>
      <c r="D1029" s="21" t="s">
        <v>4</v>
      </c>
      <c r="E1029" s="58" t="s">
        <v>41</v>
      </c>
      <c r="F1029" s="58"/>
      <c r="G1029" s="22" t="s">
        <v>11</v>
      </c>
      <c r="H1029" s="12" t="s">
        <v>12</v>
      </c>
      <c r="I1029" s="12" t="s">
        <v>13</v>
      </c>
      <c r="J1029" s="12" t="s">
        <v>5</v>
      </c>
    </row>
    <row r="1030" spans="1:10" s="1" customFormat="1" ht="63.75" x14ac:dyDescent="0.2">
      <c r="A1030" s="30" t="s">
        <v>42</v>
      </c>
      <c r="B1030" s="31" t="s">
        <v>639</v>
      </c>
      <c r="C1030" s="30" t="s">
        <v>16</v>
      </c>
      <c r="D1030" s="30" t="s">
        <v>729</v>
      </c>
      <c r="E1030" s="59" t="s">
        <v>309</v>
      </c>
      <c r="F1030" s="59"/>
      <c r="G1030" s="32" t="s">
        <v>100</v>
      </c>
      <c r="H1030" s="33">
        <v>1</v>
      </c>
      <c r="I1030" s="34">
        <v>0</v>
      </c>
      <c r="J1030" s="34">
        <v>0</v>
      </c>
    </row>
    <row r="1031" spans="1:10" s="1" customFormat="1" ht="25.5" x14ac:dyDescent="0.2">
      <c r="A1031" s="26" t="s">
        <v>44</v>
      </c>
      <c r="B1031" s="13" t="s">
        <v>95</v>
      </c>
      <c r="C1031" s="26" t="s">
        <v>25</v>
      </c>
      <c r="D1031" s="26" t="s">
        <v>96</v>
      </c>
      <c r="E1031" s="56" t="s">
        <v>47</v>
      </c>
      <c r="F1031" s="56"/>
      <c r="G1031" s="14" t="s">
        <v>27</v>
      </c>
      <c r="H1031" s="35">
        <v>0.08</v>
      </c>
      <c r="I1031" s="15">
        <v>0</v>
      </c>
      <c r="J1031" s="15">
        <v>0</v>
      </c>
    </row>
    <row r="1032" spans="1:10" s="1" customFormat="1" ht="25.5" x14ac:dyDescent="0.2">
      <c r="A1032" s="26" t="s">
        <v>44</v>
      </c>
      <c r="B1032" s="13" t="s">
        <v>48</v>
      </c>
      <c r="C1032" s="26" t="s">
        <v>25</v>
      </c>
      <c r="D1032" s="26" t="s">
        <v>49</v>
      </c>
      <c r="E1032" s="56" t="s">
        <v>47</v>
      </c>
      <c r="F1032" s="56"/>
      <c r="G1032" s="14" t="s">
        <v>27</v>
      </c>
      <c r="H1032" s="35">
        <v>0.08</v>
      </c>
      <c r="I1032" s="15">
        <v>0</v>
      </c>
      <c r="J1032" s="15">
        <v>0</v>
      </c>
    </row>
    <row r="1033" spans="1:10" s="1" customFormat="1" ht="38.25" x14ac:dyDescent="0.2">
      <c r="A1033" s="17" t="s">
        <v>73</v>
      </c>
      <c r="B1033" s="16" t="s">
        <v>566</v>
      </c>
      <c r="C1033" s="17" t="s">
        <v>520</v>
      </c>
      <c r="D1033" s="17" t="s">
        <v>833</v>
      </c>
      <c r="E1033" s="57" t="s">
        <v>81</v>
      </c>
      <c r="F1033" s="57"/>
      <c r="G1033" s="18" t="s">
        <v>39</v>
      </c>
      <c r="H1033" s="39">
        <v>1.1000000000000001</v>
      </c>
      <c r="I1033" s="19">
        <v>0</v>
      </c>
      <c r="J1033" s="19">
        <v>0</v>
      </c>
    </row>
    <row r="1034" spans="1:10" s="1" customFormat="1" ht="25.5" x14ac:dyDescent="0.2">
      <c r="A1034" s="17" t="s">
        <v>73</v>
      </c>
      <c r="B1034" s="16" t="s">
        <v>547</v>
      </c>
      <c r="C1034" s="17" t="s">
        <v>520</v>
      </c>
      <c r="D1034" s="17" t="s">
        <v>803</v>
      </c>
      <c r="E1034" s="57" t="s">
        <v>81</v>
      </c>
      <c r="F1034" s="57"/>
      <c r="G1034" s="18" t="s">
        <v>39</v>
      </c>
      <c r="H1034" s="39">
        <v>1.1000000000000001</v>
      </c>
      <c r="I1034" s="19">
        <v>0</v>
      </c>
      <c r="J1034" s="19">
        <v>0</v>
      </c>
    </row>
    <row r="1035" spans="1:10" s="1" customFormat="1" x14ac:dyDescent="0.2">
      <c r="A1035" s="20"/>
      <c r="B1035" s="20"/>
      <c r="C1035" s="20"/>
      <c r="D1035" s="20"/>
      <c r="E1035" s="20" t="s">
        <v>64</v>
      </c>
      <c r="F1035" s="36">
        <v>0</v>
      </c>
      <c r="G1035" s="20" t="s">
        <v>65</v>
      </c>
      <c r="H1035" s="36">
        <v>0</v>
      </c>
      <c r="I1035" s="20" t="s">
        <v>66</v>
      </c>
      <c r="J1035" s="36">
        <v>0</v>
      </c>
    </row>
    <row r="1036" spans="1:10" s="1" customFormat="1" x14ac:dyDescent="0.2">
      <c r="A1036" s="20"/>
      <c r="B1036" s="20"/>
      <c r="C1036" s="20"/>
      <c r="D1036" s="20"/>
      <c r="E1036" s="20" t="s">
        <v>237</v>
      </c>
      <c r="F1036" s="36">
        <v>0</v>
      </c>
      <c r="G1036" s="20"/>
      <c r="H1036" s="55" t="s">
        <v>238</v>
      </c>
      <c r="I1036" s="55"/>
      <c r="J1036" s="36">
        <v>0</v>
      </c>
    </row>
    <row r="1037" spans="1:10" s="1" customFormat="1" ht="15" thickBot="1" x14ac:dyDescent="0.25">
      <c r="A1037" s="2"/>
      <c r="B1037" s="2"/>
      <c r="C1037" s="2"/>
      <c r="D1037" s="2"/>
      <c r="E1037" s="2"/>
      <c r="F1037" s="2"/>
      <c r="G1037" s="2" t="s">
        <v>67</v>
      </c>
      <c r="H1037" s="37">
        <v>39</v>
      </c>
      <c r="I1037" s="2" t="s">
        <v>68</v>
      </c>
      <c r="J1037" s="11">
        <v>0</v>
      </c>
    </row>
    <row r="1038" spans="1:10" s="1" customFormat="1" ht="15" thickTop="1" x14ac:dyDescent="0.2">
      <c r="A1038" s="38"/>
      <c r="B1038" s="38"/>
      <c r="C1038" s="38"/>
      <c r="D1038" s="38"/>
      <c r="E1038" s="38"/>
      <c r="F1038" s="38"/>
      <c r="G1038" s="38"/>
      <c r="H1038" s="38"/>
      <c r="I1038" s="38"/>
      <c r="J1038" s="38"/>
    </row>
    <row r="1039" spans="1:10" s="1" customFormat="1" ht="15" x14ac:dyDescent="0.2">
      <c r="A1039" s="21" t="s">
        <v>280</v>
      </c>
      <c r="B1039" s="12" t="s">
        <v>9</v>
      </c>
      <c r="C1039" s="21" t="s">
        <v>10</v>
      </c>
      <c r="D1039" s="21" t="s">
        <v>4</v>
      </c>
      <c r="E1039" s="58" t="s">
        <v>41</v>
      </c>
      <c r="F1039" s="58"/>
      <c r="G1039" s="22" t="s">
        <v>11</v>
      </c>
      <c r="H1039" s="12" t="s">
        <v>12</v>
      </c>
      <c r="I1039" s="12" t="s">
        <v>13</v>
      </c>
      <c r="J1039" s="12" t="s">
        <v>5</v>
      </c>
    </row>
    <row r="1040" spans="1:10" s="1" customFormat="1" ht="63.75" x14ac:dyDescent="0.2">
      <c r="A1040" s="30" t="s">
        <v>42</v>
      </c>
      <c r="B1040" s="31" t="s">
        <v>886</v>
      </c>
      <c r="C1040" s="30" t="s">
        <v>16</v>
      </c>
      <c r="D1040" s="30" t="s">
        <v>736</v>
      </c>
      <c r="E1040" s="59" t="s">
        <v>309</v>
      </c>
      <c r="F1040" s="59"/>
      <c r="G1040" s="32" t="s">
        <v>100</v>
      </c>
      <c r="H1040" s="33">
        <v>1</v>
      </c>
      <c r="I1040" s="34">
        <v>0</v>
      </c>
      <c r="J1040" s="34">
        <v>0</v>
      </c>
    </row>
    <row r="1041" spans="1:10" s="1" customFormat="1" ht="25.5" x14ac:dyDescent="0.2">
      <c r="A1041" s="26" t="s">
        <v>44</v>
      </c>
      <c r="B1041" s="13" t="s">
        <v>358</v>
      </c>
      <c r="C1041" s="26" t="s">
        <v>25</v>
      </c>
      <c r="D1041" s="26" t="s">
        <v>359</v>
      </c>
      <c r="E1041" s="56" t="s">
        <v>47</v>
      </c>
      <c r="F1041" s="56"/>
      <c r="G1041" s="14" t="s">
        <v>27</v>
      </c>
      <c r="H1041" s="35">
        <v>0.08</v>
      </c>
      <c r="I1041" s="15">
        <v>0</v>
      </c>
      <c r="J1041" s="15">
        <v>0</v>
      </c>
    </row>
    <row r="1042" spans="1:10" s="1" customFormat="1" ht="25.5" x14ac:dyDescent="0.2">
      <c r="A1042" s="26" t="s">
        <v>44</v>
      </c>
      <c r="B1042" s="13" t="s">
        <v>247</v>
      </c>
      <c r="C1042" s="26" t="s">
        <v>25</v>
      </c>
      <c r="D1042" s="26" t="s">
        <v>248</v>
      </c>
      <c r="E1042" s="56" t="s">
        <v>47</v>
      </c>
      <c r="F1042" s="56"/>
      <c r="G1042" s="14" t="s">
        <v>27</v>
      </c>
      <c r="H1042" s="35">
        <v>0.08</v>
      </c>
      <c r="I1042" s="15">
        <v>0</v>
      </c>
      <c r="J1042" s="15">
        <v>0</v>
      </c>
    </row>
    <row r="1043" spans="1:10" s="1" customFormat="1" ht="25.5" x14ac:dyDescent="0.2">
      <c r="A1043" s="17" t="s">
        <v>73</v>
      </c>
      <c r="B1043" s="16" t="s">
        <v>801</v>
      </c>
      <c r="C1043" s="17" t="s">
        <v>520</v>
      </c>
      <c r="D1043" s="17" t="s">
        <v>802</v>
      </c>
      <c r="E1043" s="57" t="s">
        <v>81</v>
      </c>
      <c r="F1043" s="57"/>
      <c r="G1043" s="18" t="s">
        <v>39</v>
      </c>
      <c r="H1043" s="39">
        <v>1.05</v>
      </c>
      <c r="I1043" s="19">
        <v>0</v>
      </c>
      <c r="J1043" s="19">
        <v>0</v>
      </c>
    </row>
    <row r="1044" spans="1:10" s="1" customFormat="1" ht="38.25" x14ac:dyDescent="0.2">
      <c r="A1044" s="17" t="s">
        <v>73</v>
      </c>
      <c r="B1044" s="16" t="s">
        <v>845</v>
      </c>
      <c r="C1044" s="17" t="s">
        <v>520</v>
      </c>
      <c r="D1044" s="17" t="s">
        <v>846</v>
      </c>
      <c r="E1044" s="57" t="s">
        <v>81</v>
      </c>
      <c r="F1044" s="57"/>
      <c r="G1044" s="18" t="s">
        <v>39</v>
      </c>
      <c r="H1044" s="39">
        <v>1.05</v>
      </c>
      <c r="I1044" s="19">
        <v>0</v>
      </c>
      <c r="J1044" s="19">
        <v>0</v>
      </c>
    </row>
    <row r="1045" spans="1:10" s="1" customFormat="1" x14ac:dyDescent="0.2">
      <c r="A1045" s="20"/>
      <c r="B1045" s="20"/>
      <c r="C1045" s="20"/>
      <c r="D1045" s="20"/>
      <c r="E1045" s="20" t="s">
        <v>64</v>
      </c>
      <c r="F1045" s="36">
        <v>0</v>
      </c>
      <c r="G1045" s="20" t="s">
        <v>65</v>
      </c>
      <c r="H1045" s="36">
        <v>0</v>
      </c>
      <c r="I1045" s="20" t="s">
        <v>66</v>
      </c>
      <c r="J1045" s="36">
        <v>0</v>
      </c>
    </row>
    <row r="1046" spans="1:10" s="1" customFormat="1" x14ac:dyDescent="0.2">
      <c r="A1046" s="20"/>
      <c r="B1046" s="20"/>
      <c r="C1046" s="20"/>
      <c r="D1046" s="20"/>
      <c r="E1046" s="20" t="s">
        <v>237</v>
      </c>
      <c r="F1046" s="36">
        <v>0</v>
      </c>
      <c r="G1046" s="20"/>
      <c r="H1046" s="55" t="s">
        <v>238</v>
      </c>
      <c r="I1046" s="55"/>
      <c r="J1046" s="36">
        <v>0</v>
      </c>
    </row>
    <row r="1047" spans="1:10" s="1" customFormat="1" ht="15" thickBot="1" x14ac:dyDescent="0.25">
      <c r="A1047" s="2"/>
      <c r="B1047" s="2"/>
      <c r="C1047" s="2"/>
      <c r="D1047" s="2"/>
      <c r="E1047" s="2"/>
      <c r="F1047" s="2"/>
      <c r="G1047" s="2" t="s">
        <v>67</v>
      </c>
      <c r="H1047" s="37">
        <v>36</v>
      </c>
      <c r="I1047" s="2" t="s">
        <v>68</v>
      </c>
      <c r="J1047" s="11">
        <v>0</v>
      </c>
    </row>
    <row r="1048" spans="1:10" s="1" customFormat="1" ht="15" thickTop="1" x14ac:dyDescent="0.2">
      <c r="A1048" s="38"/>
      <c r="B1048" s="38"/>
      <c r="C1048" s="38"/>
      <c r="D1048" s="38"/>
      <c r="E1048" s="38"/>
      <c r="F1048" s="38"/>
      <c r="G1048" s="38"/>
      <c r="H1048" s="38"/>
      <c r="I1048" s="38"/>
      <c r="J1048" s="38"/>
    </row>
    <row r="1049" spans="1:10" s="1" customFormat="1" ht="15" x14ac:dyDescent="0.2">
      <c r="A1049" s="21" t="s">
        <v>412</v>
      </c>
      <c r="B1049" s="12" t="s">
        <v>9</v>
      </c>
      <c r="C1049" s="21" t="s">
        <v>10</v>
      </c>
      <c r="D1049" s="21" t="s">
        <v>4</v>
      </c>
      <c r="E1049" s="58" t="s">
        <v>41</v>
      </c>
      <c r="F1049" s="58"/>
      <c r="G1049" s="22" t="s">
        <v>11</v>
      </c>
      <c r="H1049" s="12" t="s">
        <v>12</v>
      </c>
      <c r="I1049" s="12" t="s">
        <v>13</v>
      </c>
      <c r="J1049" s="12" t="s">
        <v>5</v>
      </c>
    </row>
    <row r="1050" spans="1:10" s="1" customFormat="1" ht="63.75" x14ac:dyDescent="0.2">
      <c r="A1050" s="30" t="s">
        <v>42</v>
      </c>
      <c r="B1050" s="31" t="s">
        <v>608</v>
      </c>
      <c r="C1050" s="30" t="s">
        <v>16</v>
      </c>
      <c r="D1050" s="30" t="s">
        <v>481</v>
      </c>
      <c r="E1050" s="59" t="s">
        <v>309</v>
      </c>
      <c r="F1050" s="59"/>
      <c r="G1050" s="32" t="s">
        <v>100</v>
      </c>
      <c r="H1050" s="33">
        <v>1</v>
      </c>
      <c r="I1050" s="34">
        <v>0</v>
      </c>
      <c r="J1050" s="34">
        <v>0</v>
      </c>
    </row>
    <row r="1051" spans="1:10" s="1" customFormat="1" ht="25.5" x14ac:dyDescent="0.2">
      <c r="A1051" s="26" t="s">
        <v>44</v>
      </c>
      <c r="B1051" s="13" t="s">
        <v>358</v>
      </c>
      <c r="C1051" s="26" t="s">
        <v>25</v>
      </c>
      <c r="D1051" s="26" t="s">
        <v>359</v>
      </c>
      <c r="E1051" s="56" t="s">
        <v>47</v>
      </c>
      <c r="F1051" s="56"/>
      <c r="G1051" s="14" t="s">
        <v>27</v>
      </c>
      <c r="H1051" s="35">
        <v>0.1</v>
      </c>
      <c r="I1051" s="15">
        <v>0</v>
      </c>
      <c r="J1051" s="15">
        <v>0</v>
      </c>
    </row>
    <row r="1052" spans="1:10" s="1" customFormat="1" ht="25.5" x14ac:dyDescent="0.2">
      <c r="A1052" s="26" t="s">
        <v>44</v>
      </c>
      <c r="B1052" s="13" t="s">
        <v>247</v>
      </c>
      <c r="C1052" s="26" t="s">
        <v>25</v>
      </c>
      <c r="D1052" s="26" t="s">
        <v>248</v>
      </c>
      <c r="E1052" s="56" t="s">
        <v>47</v>
      </c>
      <c r="F1052" s="56"/>
      <c r="G1052" s="14" t="s">
        <v>27</v>
      </c>
      <c r="H1052" s="35">
        <v>0.1</v>
      </c>
      <c r="I1052" s="15">
        <v>0</v>
      </c>
      <c r="J1052" s="15">
        <v>0</v>
      </c>
    </row>
    <row r="1053" spans="1:10" s="1" customFormat="1" ht="25.5" x14ac:dyDescent="0.2">
      <c r="A1053" s="17" t="s">
        <v>73</v>
      </c>
      <c r="B1053" s="16" t="s">
        <v>525</v>
      </c>
      <c r="C1053" s="17" t="s">
        <v>520</v>
      </c>
      <c r="D1053" s="17" t="s">
        <v>772</v>
      </c>
      <c r="E1053" s="57" t="s">
        <v>81</v>
      </c>
      <c r="F1053" s="57"/>
      <c r="G1053" s="18" t="s">
        <v>39</v>
      </c>
      <c r="H1053" s="39">
        <v>1.1000000000000001</v>
      </c>
      <c r="I1053" s="19">
        <v>0</v>
      </c>
      <c r="J1053" s="19">
        <v>0</v>
      </c>
    </row>
    <row r="1054" spans="1:10" s="1" customFormat="1" ht="38.25" x14ac:dyDescent="0.2">
      <c r="A1054" s="17" t="s">
        <v>73</v>
      </c>
      <c r="B1054" s="16" t="s">
        <v>546</v>
      </c>
      <c r="C1054" s="17" t="s">
        <v>520</v>
      </c>
      <c r="D1054" s="17" t="s">
        <v>804</v>
      </c>
      <c r="E1054" s="57" t="s">
        <v>81</v>
      </c>
      <c r="F1054" s="57"/>
      <c r="G1054" s="18" t="s">
        <v>39</v>
      </c>
      <c r="H1054" s="39">
        <v>1.1000000000000001</v>
      </c>
      <c r="I1054" s="19">
        <v>0</v>
      </c>
      <c r="J1054" s="19">
        <v>0</v>
      </c>
    </row>
    <row r="1055" spans="1:10" s="1" customFormat="1" x14ac:dyDescent="0.2">
      <c r="A1055" s="20"/>
      <c r="B1055" s="20"/>
      <c r="C1055" s="20"/>
      <c r="D1055" s="20"/>
      <c r="E1055" s="20" t="s">
        <v>64</v>
      </c>
      <c r="F1055" s="36">
        <v>0</v>
      </c>
      <c r="G1055" s="20" t="s">
        <v>65</v>
      </c>
      <c r="H1055" s="36">
        <v>0</v>
      </c>
      <c r="I1055" s="20" t="s">
        <v>66</v>
      </c>
      <c r="J1055" s="36">
        <v>0</v>
      </c>
    </row>
    <row r="1056" spans="1:10" s="1" customFormat="1" x14ac:dyDescent="0.2">
      <c r="A1056" s="20"/>
      <c r="B1056" s="20"/>
      <c r="C1056" s="20"/>
      <c r="D1056" s="20"/>
      <c r="E1056" s="20" t="s">
        <v>237</v>
      </c>
      <c r="F1056" s="36">
        <v>0</v>
      </c>
      <c r="G1056" s="20"/>
      <c r="H1056" s="55" t="s">
        <v>238</v>
      </c>
      <c r="I1056" s="55"/>
      <c r="J1056" s="36">
        <v>0</v>
      </c>
    </row>
    <row r="1057" spans="1:10" s="1" customFormat="1" ht="15" thickBot="1" x14ac:dyDescent="0.25">
      <c r="A1057" s="2"/>
      <c r="B1057" s="2"/>
      <c r="C1057" s="2"/>
      <c r="D1057" s="2"/>
      <c r="E1057" s="2"/>
      <c r="F1057" s="2"/>
      <c r="G1057" s="2" t="s">
        <v>67</v>
      </c>
      <c r="H1057" s="37">
        <v>168</v>
      </c>
      <c r="I1057" s="2" t="s">
        <v>68</v>
      </c>
      <c r="J1057" s="11">
        <v>0</v>
      </c>
    </row>
    <row r="1058" spans="1:10" s="1" customFormat="1" ht="15" thickTop="1" x14ac:dyDescent="0.2">
      <c r="A1058" s="38"/>
      <c r="B1058" s="38"/>
      <c r="C1058" s="38"/>
      <c r="D1058" s="38"/>
      <c r="E1058" s="38"/>
      <c r="F1058" s="38"/>
      <c r="G1058" s="38"/>
      <c r="H1058" s="38"/>
      <c r="I1058" s="38"/>
      <c r="J1058" s="38"/>
    </row>
    <row r="1059" spans="1:10" s="1" customFormat="1" ht="15" x14ac:dyDescent="0.2">
      <c r="A1059" s="21" t="s">
        <v>413</v>
      </c>
      <c r="B1059" s="12" t="s">
        <v>9</v>
      </c>
      <c r="C1059" s="21" t="s">
        <v>10</v>
      </c>
      <c r="D1059" s="21" t="s">
        <v>4</v>
      </c>
      <c r="E1059" s="58" t="s">
        <v>41</v>
      </c>
      <c r="F1059" s="58"/>
      <c r="G1059" s="22" t="s">
        <v>11</v>
      </c>
      <c r="H1059" s="12" t="s">
        <v>12</v>
      </c>
      <c r="I1059" s="12" t="s">
        <v>13</v>
      </c>
      <c r="J1059" s="12" t="s">
        <v>5</v>
      </c>
    </row>
    <row r="1060" spans="1:10" s="1" customFormat="1" ht="63.75" x14ac:dyDescent="0.2">
      <c r="A1060" s="30" t="s">
        <v>42</v>
      </c>
      <c r="B1060" s="31" t="s">
        <v>602</v>
      </c>
      <c r="C1060" s="30" t="s">
        <v>16</v>
      </c>
      <c r="D1060" s="30" t="s">
        <v>482</v>
      </c>
      <c r="E1060" s="59" t="s">
        <v>309</v>
      </c>
      <c r="F1060" s="59"/>
      <c r="G1060" s="32" t="s">
        <v>100</v>
      </c>
      <c r="H1060" s="33">
        <v>1</v>
      </c>
      <c r="I1060" s="34">
        <v>0</v>
      </c>
      <c r="J1060" s="34">
        <v>0</v>
      </c>
    </row>
    <row r="1061" spans="1:10" s="1" customFormat="1" ht="25.5" x14ac:dyDescent="0.2">
      <c r="A1061" s="26" t="s">
        <v>44</v>
      </c>
      <c r="B1061" s="13" t="s">
        <v>358</v>
      </c>
      <c r="C1061" s="26" t="s">
        <v>25</v>
      </c>
      <c r="D1061" s="26" t="s">
        <v>359</v>
      </c>
      <c r="E1061" s="56" t="s">
        <v>47</v>
      </c>
      <c r="F1061" s="56"/>
      <c r="G1061" s="14" t="s">
        <v>27</v>
      </c>
      <c r="H1061" s="35">
        <v>8.5000000000000006E-2</v>
      </c>
      <c r="I1061" s="15">
        <v>0</v>
      </c>
      <c r="J1061" s="15">
        <v>0</v>
      </c>
    </row>
    <row r="1062" spans="1:10" s="1" customFormat="1" ht="25.5" x14ac:dyDescent="0.2">
      <c r="A1062" s="26" t="s">
        <v>44</v>
      </c>
      <c r="B1062" s="13" t="s">
        <v>247</v>
      </c>
      <c r="C1062" s="26" t="s">
        <v>25</v>
      </c>
      <c r="D1062" s="26" t="s">
        <v>248</v>
      </c>
      <c r="E1062" s="56" t="s">
        <v>47</v>
      </c>
      <c r="F1062" s="56"/>
      <c r="G1062" s="14" t="s">
        <v>27</v>
      </c>
      <c r="H1062" s="35">
        <v>8.5000000000000006E-2</v>
      </c>
      <c r="I1062" s="15">
        <v>0</v>
      </c>
      <c r="J1062" s="15">
        <v>0</v>
      </c>
    </row>
    <row r="1063" spans="1:10" s="1" customFormat="1" ht="25.5" x14ac:dyDescent="0.2">
      <c r="A1063" s="17" t="s">
        <v>73</v>
      </c>
      <c r="B1063" s="16" t="s">
        <v>524</v>
      </c>
      <c r="C1063" s="17" t="s">
        <v>520</v>
      </c>
      <c r="D1063" s="17" t="s">
        <v>775</v>
      </c>
      <c r="E1063" s="57" t="s">
        <v>81</v>
      </c>
      <c r="F1063" s="57"/>
      <c r="G1063" s="18" t="s">
        <v>39</v>
      </c>
      <c r="H1063" s="39">
        <v>1.1000000000000001</v>
      </c>
      <c r="I1063" s="19">
        <v>0</v>
      </c>
      <c r="J1063" s="19">
        <v>0</v>
      </c>
    </row>
    <row r="1064" spans="1:10" s="1" customFormat="1" ht="38.25" x14ac:dyDescent="0.2">
      <c r="A1064" s="17" t="s">
        <v>73</v>
      </c>
      <c r="B1064" s="16" t="s">
        <v>539</v>
      </c>
      <c r="C1064" s="17" t="s">
        <v>520</v>
      </c>
      <c r="D1064" s="17" t="s">
        <v>799</v>
      </c>
      <c r="E1064" s="57" t="s">
        <v>81</v>
      </c>
      <c r="F1064" s="57"/>
      <c r="G1064" s="18" t="s">
        <v>39</v>
      </c>
      <c r="H1064" s="39">
        <v>1.1000000000000001</v>
      </c>
      <c r="I1064" s="19">
        <v>0</v>
      </c>
      <c r="J1064" s="19">
        <v>0</v>
      </c>
    </row>
    <row r="1065" spans="1:10" s="1" customFormat="1" x14ac:dyDescent="0.2">
      <c r="A1065" s="20"/>
      <c r="B1065" s="20"/>
      <c r="C1065" s="20"/>
      <c r="D1065" s="20"/>
      <c r="E1065" s="20" t="s">
        <v>64</v>
      </c>
      <c r="F1065" s="36">
        <v>0</v>
      </c>
      <c r="G1065" s="20" t="s">
        <v>65</v>
      </c>
      <c r="H1065" s="36">
        <v>0</v>
      </c>
      <c r="I1065" s="20" t="s">
        <v>66</v>
      </c>
      <c r="J1065" s="36">
        <v>0</v>
      </c>
    </row>
    <row r="1066" spans="1:10" s="1" customFormat="1" x14ac:dyDescent="0.2">
      <c r="A1066" s="20"/>
      <c r="B1066" s="20"/>
      <c r="C1066" s="20"/>
      <c r="D1066" s="20"/>
      <c r="E1066" s="20" t="s">
        <v>237</v>
      </c>
      <c r="F1066" s="36">
        <v>0</v>
      </c>
      <c r="G1066" s="20"/>
      <c r="H1066" s="55" t="s">
        <v>238</v>
      </c>
      <c r="I1066" s="55"/>
      <c r="J1066" s="36">
        <v>0</v>
      </c>
    </row>
    <row r="1067" spans="1:10" s="1" customFormat="1" ht="15" thickBot="1" x14ac:dyDescent="0.25">
      <c r="A1067" s="2"/>
      <c r="B1067" s="2"/>
      <c r="C1067" s="2"/>
      <c r="D1067" s="2"/>
      <c r="E1067" s="2"/>
      <c r="F1067" s="2"/>
      <c r="G1067" s="2" t="s">
        <v>67</v>
      </c>
      <c r="H1067" s="37">
        <v>133</v>
      </c>
      <c r="I1067" s="2" t="s">
        <v>68</v>
      </c>
      <c r="J1067" s="11">
        <v>0</v>
      </c>
    </row>
    <row r="1068" spans="1:10" s="1" customFormat="1" ht="15" thickTop="1" x14ac:dyDescent="0.2">
      <c r="A1068" s="38"/>
      <c r="B1068" s="38"/>
      <c r="C1068" s="38"/>
      <c r="D1068" s="38"/>
      <c r="E1068" s="38"/>
      <c r="F1068" s="38"/>
      <c r="G1068" s="38"/>
      <c r="H1068" s="38"/>
      <c r="I1068" s="38"/>
      <c r="J1068" s="38"/>
    </row>
    <row r="1069" spans="1:10" s="1" customFormat="1" ht="15" x14ac:dyDescent="0.2">
      <c r="A1069" s="21" t="s">
        <v>414</v>
      </c>
      <c r="B1069" s="12" t="s">
        <v>9</v>
      </c>
      <c r="C1069" s="21" t="s">
        <v>10</v>
      </c>
      <c r="D1069" s="21" t="s">
        <v>4</v>
      </c>
      <c r="E1069" s="58" t="s">
        <v>41</v>
      </c>
      <c r="F1069" s="58"/>
      <c r="G1069" s="22" t="s">
        <v>11</v>
      </c>
      <c r="H1069" s="12" t="s">
        <v>12</v>
      </c>
      <c r="I1069" s="12" t="s">
        <v>13</v>
      </c>
      <c r="J1069" s="12" t="s">
        <v>5</v>
      </c>
    </row>
    <row r="1070" spans="1:10" s="1" customFormat="1" ht="38.25" x14ac:dyDescent="0.2">
      <c r="A1070" s="30" t="s">
        <v>42</v>
      </c>
      <c r="B1070" s="31" t="s">
        <v>621</v>
      </c>
      <c r="C1070" s="30" t="s">
        <v>16</v>
      </c>
      <c r="D1070" s="30" t="s">
        <v>446</v>
      </c>
      <c r="E1070" s="59" t="s">
        <v>309</v>
      </c>
      <c r="F1070" s="59"/>
      <c r="G1070" s="32" t="s">
        <v>110</v>
      </c>
      <c r="H1070" s="33">
        <v>1</v>
      </c>
      <c r="I1070" s="34">
        <v>0</v>
      </c>
      <c r="J1070" s="34">
        <v>0</v>
      </c>
    </row>
    <row r="1071" spans="1:10" s="1" customFormat="1" ht="25.5" x14ac:dyDescent="0.2">
      <c r="A1071" s="26" t="s">
        <v>44</v>
      </c>
      <c r="B1071" s="13" t="s">
        <v>358</v>
      </c>
      <c r="C1071" s="26" t="s">
        <v>25</v>
      </c>
      <c r="D1071" s="26" t="s">
        <v>359</v>
      </c>
      <c r="E1071" s="56" t="s">
        <v>47</v>
      </c>
      <c r="F1071" s="56"/>
      <c r="G1071" s="14" t="s">
        <v>27</v>
      </c>
      <c r="H1071" s="35">
        <v>0.13900000000000001</v>
      </c>
      <c r="I1071" s="15">
        <v>0</v>
      </c>
      <c r="J1071" s="15">
        <v>0</v>
      </c>
    </row>
    <row r="1072" spans="1:10" s="1" customFormat="1" ht="25.5" x14ac:dyDescent="0.2">
      <c r="A1072" s="26" t="s">
        <v>44</v>
      </c>
      <c r="B1072" s="13" t="s">
        <v>247</v>
      </c>
      <c r="C1072" s="26" t="s">
        <v>25</v>
      </c>
      <c r="D1072" s="26" t="s">
        <v>248</v>
      </c>
      <c r="E1072" s="56" t="s">
        <v>47</v>
      </c>
      <c r="F1072" s="56"/>
      <c r="G1072" s="14" t="s">
        <v>27</v>
      </c>
      <c r="H1072" s="35">
        <v>0.13900000000000001</v>
      </c>
      <c r="I1072" s="15">
        <v>0</v>
      </c>
      <c r="J1072" s="15">
        <v>0</v>
      </c>
    </row>
    <row r="1073" spans="1:10" s="1" customFormat="1" ht="25.5" x14ac:dyDescent="0.2">
      <c r="A1073" s="17" t="s">
        <v>73</v>
      </c>
      <c r="B1073" s="16" t="s">
        <v>497</v>
      </c>
      <c r="C1073" s="17" t="s">
        <v>16</v>
      </c>
      <c r="D1073" s="17" t="s">
        <v>790</v>
      </c>
      <c r="E1073" s="57" t="s">
        <v>81</v>
      </c>
      <c r="F1073" s="57"/>
      <c r="G1073" s="18" t="s">
        <v>105</v>
      </c>
      <c r="H1073" s="39">
        <v>1</v>
      </c>
      <c r="I1073" s="19">
        <v>0</v>
      </c>
      <c r="J1073" s="19">
        <v>0</v>
      </c>
    </row>
    <row r="1074" spans="1:10" s="1" customFormat="1" x14ac:dyDescent="0.2">
      <c r="A1074" s="20"/>
      <c r="B1074" s="20"/>
      <c r="C1074" s="20"/>
      <c r="D1074" s="20"/>
      <c r="E1074" s="20" t="s">
        <v>64</v>
      </c>
      <c r="F1074" s="36">
        <v>0</v>
      </c>
      <c r="G1074" s="20" t="s">
        <v>65</v>
      </c>
      <c r="H1074" s="36">
        <v>0</v>
      </c>
      <c r="I1074" s="20" t="s">
        <v>66</v>
      </c>
      <c r="J1074" s="36">
        <v>0</v>
      </c>
    </row>
    <row r="1075" spans="1:10" s="1" customFormat="1" x14ac:dyDescent="0.2">
      <c r="A1075" s="20"/>
      <c r="B1075" s="20"/>
      <c r="C1075" s="20"/>
      <c r="D1075" s="20"/>
      <c r="E1075" s="20" t="s">
        <v>237</v>
      </c>
      <c r="F1075" s="36">
        <v>0</v>
      </c>
      <c r="G1075" s="20"/>
      <c r="H1075" s="55" t="s">
        <v>238</v>
      </c>
      <c r="I1075" s="55"/>
      <c r="J1075" s="36">
        <v>0</v>
      </c>
    </row>
    <row r="1076" spans="1:10" s="1" customFormat="1" ht="15" thickBot="1" x14ac:dyDescent="0.25">
      <c r="A1076" s="2"/>
      <c r="B1076" s="2"/>
      <c r="C1076" s="2"/>
      <c r="D1076" s="2"/>
      <c r="E1076" s="2"/>
      <c r="F1076" s="2"/>
      <c r="G1076" s="2" t="s">
        <v>67</v>
      </c>
      <c r="H1076" s="37">
        <v>5</v>
      </c>
      <c r="I1076" s="2" t="s">
        <v>68</v>
      </c>
      <c r="J1076" s="11">
        <v>0</v>
      </c>
    </row>
    <row r="1077" spans="1:10" s="1" customFormat="1" ht="15" thickTop="1" x14ac:dyDescent="0.2">
      <c r="A1077" s="38"/>
      <c r="B1077" s="38"/>
      <c r="C1077" s="38"/>
      <c r="D1077" s="38"/>
      <c r="E1077" s="38"/>
      <c r="F1077" s="38"/>
      <c r="G1077" s="38"/>
      <c r="H1077" s="38"/>
      <c r="I1077" s="38"/>
      <c r="J1077" s="38"/>
    </row>
    <row r="1078" spans="1:10" s="1" customFormat="1" ht="15" x14ac:dyDescent="0.2">
      <c r="A1078" s="21" t="s">
        <v>415</v>
      </c>
      <c r="B1078" s="12" t="s">
        <v>9</v>
      </c>
      <c r="C1078" s="21" t="s">
        <v>10</v>
      </c>
      <c r="D1078" s="21" t="s">
        <v>4</v>
      </c>
      <c r="E1078" s="58" t="s">
        <v>41</v>
      </c>
      <c r="F1078" s="58"/>
      <c r="G1078" s="22" t="s">
        <v>11</v>
      </c>
      <c r="H1078" s="12" t="s">
        <v>12</v>
      </c>
      <c r="I1078" s="12" t="s">
        <v>13</v>
      </c>
      <c r="J1078" s="12" t="s">
        <v>5</v>
      </c>
    </row>
    <row r="1079" spans="1:10" s="1" customFormat="1" ht="38.25" x14ac:dyDescent="0.2">
      <c r="A1079" s="30" t="s">
        <v>42</v>
      </c>
      <c r="B1079" s="31" t="s">
        <v>599</v>
      </c>
      <c r="C1079" s="30" t="s">
        <v>16</v>
      </c>
      <c r="D1079" s="30" t="s">
        <v>445</v>
      </c>
      <c r="E1079" s="59" t="s">
        <v>309</v>
      </c>
      <c r="F1079" s="59"/>
      <c r="G1079" s="32" t="s">
        <v>110</v>
      </c>
      <c r="H1079" s="33">
        <v>1</v>
      </c>
      <c r="I1079" s="34">
        <v>0</v>
      </c>
      <c r="J1079" s="34">
        <v>0</v>
      </c>
    </row>
    <row r="1080" spans="1:10" s="1" customFormat="1" ht="25.5" x14ac:dyDescent="0.2">
      <c r="A1080" s="26" t="s">
        <v>44</v>
      </c>
      <c r="B1080" s="13" t="s">
        <v>358</v>
      </c>
      <c r="C1080" s="26" t="s">
        <v>25</v>
      </c>
      <c r="D1080" s="26" t="s">
        <v>359</v>
      </c>
      <c r="E1080" s="56" t="s">
        <v>47</v>
      </c>
      <c r="F1080" s="56"/>
      <c r="G1080" s="14" t="s">
        <v>27</v>
      </c>
      <c r="H1080" s="35">
        <v>0.3</v>
      </c>
      <c r="I1080" s="15">
        <v>0</v>
      </c>
      <c r="J1080" s="15">
        <v>0</v>
      </c>
    </row>
    <row r="1081" spans="1:10" s="1" customFormat="1" ht="25.5" x14ac:dyDescent="0.2">
      <c r="A1081" s="26" t="s">
        <v>44</v>
      </c>
      <c r="B1081" s="13" t="s">
        <v>247</v>
      </c>
      <c r="C1081" s="26" t="s">
        <v>25</v>
      </c>
      <c r="D1081" s="26" t="s">
        <v>248</v>
      </c>
      <c r="E1081" s="56" t="s">
        <v>47</v>
      </c>
      <c r="F1081" s="56"/>
      <c r="G1081" s="14" t="s">
        <v>27</v>
      </c>
      <c r="H1081" s="35">
        <v>0.3</v>
      </c>
      <c r="I1081" s="15">
        <v>0</v>
      </c>
      <c r="J1081" s="15">
        <v>0</v>
      </c>
    </row>
    <row r="1082" spans="1:10" s="1" customFormat="1" ht="25.5" x14ac:dyDescent="0.2">
      <c r="A1082" s="17" t="s">
        <v>73</v>
      </c>
      <c r="B1082" s="16" t="s">
        <v>498</v>
      </c>
      <c r="C1082" s="17" t="s">
        <v>16</v>
      </c>
      <c r="D1082" s="17" t="s">
        <v>769</v>
      </c>
      <c r="E1082" s="57" t="s">
        <v>81</v>
      </c>
      <c r="F1082" s="57"/>
      <c r="G1082" s="18" t="s">
        <v>105</v>
      </c>
      <c r="H1082" s="39">
        <v>1</v>
      </c>
      <c r="I1082" s="19">
        <v>0</v>
      </c>
      <c r="J1082" s="19">
        <v>0</v>
      </c>
    </row>
    <row r="1083" spans="1:10" s="1" customFormat="1" x14ac:dyDescent="0.2">
      <c r="A1083" s="20"/>
      <c r="B1083" s="20"/>
      <c r="C1083" s="20"/>
      <c r="D1083" s="20"/>
      <c r="E1083" s="20" t="s">
        <v>64</v>
      </c>
      <c r="F1083" s="36">
        <v>0</v>
      </c>
      <c r="G1083" s="20" t="s">
        <v>65</v>
      </c>
      <c r="H1083" s="36">
        <v>0</v>
      </c>
      <c r="I1083" s="20" t="s">
        <v>66</v>
      </c>
      <c r="J1083" s="36">
        <v>0</v>
      </c>
    </row>
    <row r="1084" spans="1:10" s="1" customFormat="1" x14ac:dyDescent="0.2">
      <c r="A1084" s="20"/>
      <c r="B1084" s="20"/>
      <c r="C1084" s="20"/>
      <c r="D1084" s="20"/>
      <c r="E1084" s="20" t="s">
        <v>237</v>
      </c>
      <c r="F1084" s="36">
        <v>0</v>
      </c>
      <c r="G1084" s="20"/>
      <c r="H1084" s="55" t="s">
        <v>238</v>
      </c>
      <c r="I1084" s="55"/>
      <c r="J1084" s="36">
        <v>0</v>
      </c>
    </row>
    <row r="1085" spans="1:10" s="1" customFormat="1" ht="15" thickBot="1" x14ac:dyDescent="0.25">
      <c r="A1085" s="2"/>
      <c r="B1085" s="2"/>
      <c r="C1085" s="2"/>
      <c r="D1085" s="2"/>
      <c r="E1085" s="2"/>
      <c r="F1085" s="2"/>
      <c r="G1085" s="2" t="s">
        <v>67</v>
      </c>
      <c r="H1085" s="37">
        <v>18</v>
      </c>
      <c r="I1085" s="2" t="s">
        <v>68</v>
      </c>
      <c r="J1085" s="11">
        <v>0</v>
      </c>
    </row>
    <row r="1086" spans="1:10" s="1" customFormat="1" ht="15" thickTop="1" x14ac:dyDescent="0.2">
      <c r="A1086" s="38"/>
      <c r="B1086" s="38"/>
      <c r="C1086" s="38"/>
      <c r="D1086" s="38"/>
      <c r="E1086" s="38"/>
      <c r="F1086" s="38"/>
      <c r="G1086" s="38"/>
      <c r="H1086" s="38"/>
      <c r="I1086" s="38"/>
      <c r="J1086" s="38"/>
    </row>
    <row r="1087" spans="1:10" s="1" customFormat="1" ht="15" x14ac:dyDescent="0.2">
      <c r="A1087" s="21" t="s">
        <v>713</v>
      </c>
      <c r="B1087" s="12" t="s">
        <v>9</v>
      </c>
      <c r="C1087" s="21" t="s">
        <v>10</v>
      </c>
      <c r="D1087" s="21" t="s">
        <v>4</v>
      </c>
      <c r="E1087" s="58" t="s">
        <v>41</v>
      </c>
      <c r="F1087" s="58"/>
      <c r="G1087" s="22" t="s">
        <v>11</v>
      </c>
      <c r="H1087" s="12" t="s">
        <v>12</v>
      </c>
      <c r="I1087" s="12" t="s">
        <v>13</v>
      </c>
      <c r="J1087" s="12" t="s">
        <v>5</v>
      </c>
    </row>
    <row r="1088" spans="1:10" s="1" customFormat="1" ht="38.25" x14ac:dyDescent="0.2">
      <c r="A1088" s="30" t="s">
        <v>42</v>
      </c>
      <c r="B1088" s="31" t="s">
        <v>620</v>
      </c>
      <c r="C1088" s="30" t="s">
        <v>16</v>
      </c>
      <c r="D1088" s="30" t="s">
        <v>444</v>
      </c>
      <c r="E1088" s="59" t="s">
        <v>309</v>
      </c>
      <c r="F1088" s="59"/>
      <c r="G1088" s="32" t="s">
        <v>110</v>
      </c>
      <c r="H1088" s="33">
        <v>1</v>
      </c>
      <c r="I1088" s="34">
        <v>0</v>
      </c>
      <c r="J1088" s="34">
        <v>0</v>
      </c>
    </row>
    <row r="1089" spans="1:10" s="1" customFormat="1" ht="25.5" x14ac:dyDescent="0.2">
      <c r="A1089" s="26" t="s">
        <v>44</v>
      </c>
      <c r="B1089" s="13" t="s">
        <v>358</v>
      </c>
      <c r="C1089" s="26" t="s">
        <v>25</v>
      </c>
      <c r="D1089" s="26" t="s">
        <v>359</v>
      </c>
      <c r="E1089" s="56" t="s">
        <v>47</v>
      </c>
      <c r="F1089" s="56"/>
      <c r="G1089" s="14" t="s">
        <v>27</v>
      </c>
      <c r="H1089" s="35">
        <v>0.3</v>
      </c>
      <c r="I1089" s="15">
        <v>0</v>
      </c>
      <c r="J1089" s="15">
        <v>0</v>
      </c>
    </row>
    <row r="1090" spans="1:10" s="1" customFormat="1" ht="25.5" x14ac:dyDescent="0.2">
      <c r="A1090" s="26" t="s">
        <v>44</v>
      </c>
      <c r="B1090" s="13" t="s">
        <v>247</v>
      </c>
      <c r="C1090" s="26" t="s">
        <v>25</v>
      </c>
      <c r="D1090" s="26" t="s">
        <v>248</v>
      </c>
      <c r="E1090" s="56" t="s">
        <v>47</v>
      </c>
      <c r="F1090" s="56"/>
      <c r="G1090" s="14" t="s">
        <v>27</v>
      </c>
      <c r="H1090" s="35">
        <v>0.3</v>
      </c>
      <c r="I1090" s="15">
        <v>0</v>
      </c>
      <c r="J1090" s="15">
        <v>0</v>
      </c>
    </row>
    <row r="1091" spans="1:10" s="1" customFormat="1" ht="25.5" x14ac:dyDescent="0.2">
      <c r="A1091" s="17" t="s">
        <v>73</v>
      </c>
      <c r="B1091" s="16" t="s">
        <v>510</v>
      </c>
      <c r="C1091" s="17" t="s">
        <v>16</v>
      </c>
      <c r="D1091" s="17" t="s">
        <v>782</v>
      </c>
      <c r="E1091" s="57" t="s">
        <v>81</v>
      </c>
      <c r="F1091" s="57"/>
      <c r="G1091" s="18" t="s">
        <v>105</v>
      </c>
      <c r="H1091" s="39">
        <v>1</v>
      </c>
      <c r="I1091" s="19">
        <v>0</v>
      </c>
      <c r="J1091" s="19">
        <v>0</v>
      </c>
    </row>
    <row r="1092" spans="1:10" s="1" customFormat="1" x14ac:dyDescent="0.2">
      <c r="A1092" s="20"/>
      <c r="B1092" s="20"/>
      <c r="C1092" s="20"/>
      <c r="D1092" s="20"/>
      <c r="E1092" s="20" t="s">
        <v>64</v>
      </c>
      <c r="F1092" s="36">
        <v>0</v>
      </c>
      <c r="G1092" s="20" t="s">
        <v>65</v>
      </c>
      <c r="H1092" s="36">
        <v>0</v>
      </c>
      <c r="I1092" s="20" t="s">
        <v>66</v>
      </c>
      <c r="J1092" s="36">
        <v>0</v>
      </c>
    </row>
    <row r="1093" spans="1:10" s="1" customFormat="1" x14ac:dyDescent="0.2">
      <c r="A1093" s="20"/>
      <c r="B1093" s="20"/>
      <c r="C1093" s="20"/>
      <c r="D1093" s="20"/>
      <c r="E1093" s="20" t="s">
        <v>237</v>
      </c>
      <c r="F1093" s="36">
        <v>0</v>
      </c>
      <c r="G1093" s="20"/>
      <c r="H1093" s="55" t="s">
        <v>238</v>
      </c>
      <c r="I1093" s="55"/>
      <c r="J1093" s="36">
        <v>0</v>
      </c>
    </row>
    <row r="1094" spans="1:10" s="1" customFormat="1" ht="15" thickBot="1" x14ac:dyDescent="0.25">
      <c r="A1094" s="2"/>
      <c r="B1094" s="2"/>
      <c r="C1094" s="2"/>
      <c r="D1094" s="2"/>
      <c r="E1094" s="2"/>
      <c r="F1094" s="2"/>
      <c r="G1094" s="2" t="s">
        <v>67</v>
      </c>
      <c r="H1094" s="37">
        <v>36</v>
      </c>
      <c r="I1094" s="2" t="s">
        <v>68</v>
      </c>
      <c r="J1094" s="11">
        <v>0</v>
      </c>
    </row>
    <row r="1095" spans="1:10" s="1" customFormat="1" ht="15" thickTop="1" x14ac:dyDescent="0.2">
      <c r="A1095" s="38"/>
      <c r="B1095" s="38"/>
      <c r="C1095" s="38"/>
      <c r="D1095" s="38"/>
      <c r="E1095" s="38"/>
      <c r="F1095" s="38"/>
      <c r="G1095" s="38"/>
      <c r="H1095" s="38"/>
      <c r="I1095" s="38"/>
      <c r="J1095" s="38"/>
    </row>
    <row r="1096" spans="1:10" s="1" customFormat="1" ht="15" x14ac:dyDescent="0.2">
      <c r="A1096" s="21" t="s">
        <v>714</v>
      </c>
      <c r="B1096" s="12" t="s">
        <v>9</v>
      </c>
      <c r="C1096" s="21" t="s">
        <v>10</v>
      </c>
      <c r="D1096" s="21" t="s">
        <v>4</v>
      </c>
      <c r="E1096" s="58" t="s">
        <v>41</v>
      </c>
      <c r="F1096" s="58"/>
      <c r="G1096" s="22" t="s">
        <v>11</v>
      </c>
      <c r="H1096" s="12" t="s">
        <v>12</v>
      </c>
      <c r="I1096" s="12" t="s">
        <v>13</v>
      </c>
      <c r="J1096" s="12" t="s">
        <v>5</v>
      </c>
    </row>
    <row r="1097" spans="1:10" s="1" customFormat="1" ht="38.25" x14ac:dyDescent="0.2">
      <c r="A1097" s="30" t="s">
        <v>42</v>
      </c>
      <c r="B1097" s="31" t="s">
        <v>635</v>
      </c>
      <c r="C1097" s="30" t="s">
        <v>16</v>
      </c>
      <c r="D1097" s="30" t="s">
        <v>443</v>
      </c>
      <c r="E1097" s="59" t="s">
        <v>309</v>
      </c>
      <c r="F1097" s="59"/>
      <c r="G1097" s="32" t="s">
        <v>110</v>
      </c>
      <c r="H1097" s="33">
        <v>1</v>
      </c>
      <c r="I1097" s="34">
        <v>0</v>
      </c>
      <c r="J1097" s="34">
        <v>0</v>
      </c>
    </row>
    <row r="1098" spans="1:10" s="1" customFormat="1" ht="25.5" x14ac:dyDescent="0.2">
      <c r="A1098" s="26" t="s">
        <v>44</v>
      </c>
      <c r="B1098" s="13" t="s">
        <v>358</v>
      </c>
      <c r="C1098" s="26" t="s">
        <v>25</v>
      </c>
      <c r="D1098" s="26" t="s">
        <v>359</v>
      </c>
      <c r="E1098" s="56" t="s">
        <v>47</v>
      </c>
      <c r="F1098" s="56"/>
      <c r="G1098" s="14" t="s">
        <v>27</v>
      </c>
      <c r="H1098" s="35">
        <v>0.13900000000000001</v>
      </c>
      <c r="I1098" s="15">
        <v>0</v>
      </c>
      <c r="J1098" s="15">
        <v>0</v>
      </c>
    </row>
    <row r="1099" spans="1:10" s="1" customFormat="1" ht="25.5" x14ac:dyDescent="0.2">
      <c r="A1099" s="26" t="s">
        <v>44</v>
      </c>
      <c r="B1099" s="13" t="s">
        <v>247</v>
      </c>
      <c r="C1099" s="26" t="s">
        <v>25</v>
      </c>
      <c r="D1099" s="26" t="s">
        <v>248</v>
      </c>
      <c r="E1099" s="56" t="s">
        <v>47</v>
      </c>
      <c r="F1099" s="56"/>
      <c r="G1099" s="14" t="s">
        <v>27</v>
      </c>
      <c r="H1099" s="35">
        <v>0.13900000000000001</v>
      </c>
      <c r="I1099" s="15">
        <v>0</v>
      </c>
      <c r="J1099" s="15">
        <v>0</v>
      </c>
    </row>
    <row r="1100" spans="1:10" s="1" customFormat="1" ht="25.5" x14ac:dyDescent="0.2">
      <c r="A1100" s="17" t="s">
        <v>73</v>
      </c>
      <c r="B1100" s="16" t="s">
        <v>503</v>
      </c>
      <c r="C1100" s="17" t="s">
        <v>16</v>
      </c>
      <c r="D1100" s="17" t="s">
        <v>797</v>
      </c>
      <c r="E1100" s="57" t="s">
        <v>81</v>
      </c>
      <c r="F1100" s="57"/>
      <c r="G1100" s="18" t="s">
        <v>21</v>
      </c>
      <c r="H1100" s="39">
        <v>1</v>
      </c>
      <c r="I1100" s="19">
        <v>0</v>
      </c>
      <c r="J1100" s="19">
        <v>0</v>
      </c>
    </row>
    <row r="1101" spans="1:10" s="1" customFormat="1" x14ac:dyDescent="0.2">
      <c r="A1101" s="20"/>
      <c r="B1101" s="20"/>
      <c r="C1101" s="20"/>
      <c r="D1101" s="20"/>
      <c r="E1101" s="20" t="s">
        <v>64</v>
      </c>
      <c r="F1101" s="36">
        <v>0</v>
      </c>
      <c r="G1101" s="20" t="s">
        <v>65</v>
      </c>
      <c r="H1101" s="36">
        <v>0</v>
      </c>
      <c r="I1101" s="20" t="s">
        <v>66</v>
      </c>
      <c r="J1101" s="36">
        <v>0</v>
      </c>
    </row>
    <row r="1102" spans="1:10" s="1" customFormat="1" x14ac:dyDescent="0.2">
      <c r="A1102" s="20"/>
      <c r="B1102" s="20"/>
      <c r="C1102" s="20"/>
      <c r="D1102" s="20"/>
      <c r="E1102" s="20" t="s">
        <v>237</v>
      </c>
      <c r="F1102" s="36">
        <v>0</v>
      </c>
      <c r="G1102" s="20"/>
      <c r="H1102" s="55" t="s">
        <v>238</v>
      </c>
      <c r="I1102" s="55"/>
      <c r="J1102" s="36">
        <v>0</v>
      </c>
    </row>
    <row r="1103" spans="1:10" s="1" customFormat="1" ht="15" thickBot="1" x14ac:dyDescent="0.25">
      <c r="A1103" s="2"/>
      <c r="B1103" s="2"/>
      <c r="C1103" s="2"/>
      <c r="D1103" s="2"/>
      <c r="E1103" s="2"/>
      <c r="F1103" s="2"/>
      <c r="G1103" s="2" t="s">
        <v>67</v>
      </c>
      <c r="H1103" s="37">
        <v>9</v>
      </c>
      <c r="I1103" s="2" t="s">
        <v>68</v>
      </c>
      <c r="J1103" s="11">
        <v>0</v>
      </c>
    </row>
    <row r="1104" spans="1:10" s="1" customFormat="1" ht="15" thickTop="1" x14ac:dyDescent="0.2">
      <c r="A1104" s="38"/>
      <c r="B1104" s="38"/>
      <c r="C1104" s="38"/>
      <c r="D1104" s="38"/>
      <c r="E1104" s="38"/>
      <c r="F1104" s="38"/>
      <c r="G1104" s="38"/>
      <c r="H1104" s="38"/>
      <c r="I1104" s="38"/>
      <c r="J1104" s="38"/>
    </row>
    <row r="1105" spans="1:10" s="1" customFormat="1" ht="15" x14ac:dyDescent="0.2">
      <c r="A1105" s="21" t="s">
        <v>715</v>
      </c>
      <c r="B1105" s="12" t="s">
        <v>9</v>
      </c>
      <c r="C1105" s="21" t="s">
        <v>10</v>
      </c>
      <c r="D1105" s="21" t="s">
        <v>4</v>
      </c>
      <c r="E1105" s="58" t="s">
        <v>41</v>
      </c>
      <c r="F1105" s="58"/>
      <c r="G1105" s="22" t="s">
        <v>11</v>
      </c>
      <c r="H1105" s="12" t="s">
        <v>12</v>
      </c>
      <c r="I1105" s="12" t="s">
        <v>13</v>
      </c>
      <c r="J1105" s="12" t="s">
        <v>5</v>
      </c>
    </row>
    <row r="1106" spans="1:10" s="1" customFormat="1" ht="38.25" x14ac:dyDescent="0.2">
      <c r="A1106" s="30" t="s">
        <v>42</v>
      </c>
      <c r="B1106" s="31" t="s">
        <v>606</v>
      </c>
      <c r="C1106" s="30" t="s">
        <v>16</v>
      </c>
      <c r="D1106" s="30" t="s">
        <v>442</v>
      </c>
      <c r="E1106" s="59" t="s">
        <v>309</v>
      </c>
      <c r="F1106" s="59"/>
      <c r="G1106" s="32" t="s">
        <v>110</v>
      </c>
      <c r="H1106" s="33">
        <v>1</v>
      </c>
      <c r="I1106" s="34">
        <v>0</v>
      </c>
      <c r="J1106" s="34">
        <v>0</v>
      </c>
    </row>
    <row r="1107" spans="1:10" s="1" customFormat="1" ht="25.5" x14ac:dyDescent="0.2">
      <c r="A1107" s="26" t="s">
        <v>44</v>
      </c>
      <c r="B1107" s="13" t="s">
        <v>358</v>
      </c>
      <c r="C1107" s="26" t="s">
        <v>25</v>
      </c>
      <c r="D1107" s="26" t="s">
        <v>359</v>
      </c>
      <c r="E1107" s="56" t="s">
        <v>47</v>
      </c>
      <c r="F1107" s="56"/>
      <c r="G1107" s="14" t="s">
        <v>27</v>
      </c>
      <c r="H1107" s="35">
        <v>0.13900000000000001</v>
      </c>
      <c r="I1107" s="15">
        <v>0</v>
      </c>
      <c r="J1107" s="15">
        <v>0</v>
      </c>
    </row>
    <row r="1108" spans="1:10" s="1" customFormat="1" ht="25.5" x14ac:dyDescent="0.2">
      <c r="A1108" s="26" t="s">
        <v>44</v>
      </c>
      <c r="B1108" s="13" t="s">
        <v>247</v>
      </c>
      <c r="C1108" s="26" t="s">
        <v>25</v>
      </c>
      <c r="D1108" s="26" t="s">
        <v>248</v>
      </c>
      <c r="E1108" s="56" t="s">
        <v>47</v>
      </c>
      <c r="F1108" s="56"/>
      <c r="G1108" s="14" t="s">
        <v>27</v>
      </c>
      <c r="H1108" s="35">
        <v>0.13900000000000001</v>
      </c>
      <c r="I1108" s="15">
        <v>0</v>
      </c>
      <c r="J1108" s="15">
        <v>0</v>
      </c>
    </row>
    <row r="1109" spans="1:10" s="1" customFormat="1" ht="25.5" x14ac:dyDescent="0.2">
      <c r="A1109" s="17" t="s">
        <v>73</v>
      </c>
      <c r="B1109" s="16" t="s">
        <v>504</v>
      </c>
      <c r="C1109" s="17" t="s">
        <v>16</v>
      </c>
      <c r="D1109" s="17" t="s">
        <v>788</v>
      </c>
      <c r="E1109" s="57" t="s">
        <v>81</v>
      </c>
      <c r="F1109" s="57"/>
      <c r="G1109" s="18" t="s">
        <v>21</v>
      </c>
      <c r="H1109" s="39">
        <v>1</v>
      </c>
      <c r="I1109" s="19">
        <v>0</v>
      </c>
      <c r="J1109" s="19">
        <v>0</v>
      </c>
    </row>
    <row r="1110" spans="1:10" s="1" customFormat="1" x14ac:dyDescent="0.2">
      <c r="A1110" s="20"/>
      <c r="B1110" s="20"/>
      <c r="C1110" s="20"/>
      <c r="D1110" s="20"/>
      <c r="E1110" s="20" t="s">
        <v>64</v>
      </c>
      <c r="F1110" s="36">
        <v>0</v>
      </c>
      <c r="G1110" s="20" t="s">
        <v>65</v>
      </c>
      <c r="H1110" s="36">
        <v>0</v>
      </c>
      <c r="I1110" s="20" t="s">
        <v>66</v>
      </c>
      <c r="J1110" s="36">
        <v>0</v>
      </c>
    </row>
    <row r="1111" spans="1:10" s="1" customFormat="1" x14ac:dyDescent="0.2">
      <c r="A1111" s="20"/>
      <c r="B1111" s="20"/>
      <c r="C1111" s="20"/>
      <c r="D1111" s="20"/>
      <c r="E1111" s="20" t="s">
        <v>237</v>
      </c>
      <c r="F1111" s="36">
        <v>0</v>
      </c>
      <c r="G1111" s="20"/>
      <c r="H1111" s="55" t="s">
        <v>238</v>
      </c>
      <c r="I1111" s="55"/>
      <c r="J1111" s="36">
        <v>0</v>
      </c>
    </row>
    <row r="1112" spans="1:10" s="1" customFormat="1" ht="15" thickBot="1" x14ac:dyDescent="0.25">
      <c r="A1112" s="2"/>
      <c r="B1112" s="2"/>
      <c r="C1112" s="2"/>
      <c r="D1112" s="2"/>
      <c r="E1112" s="2"/>
      <c r="F1112" s="2"/>
      <c r="G1112" s="2" t="s">
        <v>67</v>
      </c>
      <c r="H1112" s="37">
        <v>19</v>
      </c>
      <c r="I1112" s="2" t="s">
        <v>68</v>
      </c>
      <c r="J1112" s="11">
        <v>0</v>
      </c>
    </row>
    <row r="1113" spans="1:10" s="1" customFormat="1" ht="15" thickTop="1" x14ac:dyDescent="0.2">
      <c r="A1113" s="38"/>
      <c r="B1113" s="38"/>
      <c r="C1113" s="38"/>
      <c r="D1113" s="38"/>
      <c r="E1113" s="38"/>
      <c r="F1113" s="38"/>
      <c r="G1113" s="38"/>
      <c r="H1113" s="38"/>
      <c r="I1113" s="38"/>
      <c r="J1113" s="38"/>
    </row>
    <row r="1114" spans="1:10" s="1" customFormat="1" ht="15" x14ac:dyDescent="0.2">
      <c r="A1114" s="21" t="s">
        <v>716</v>
      </c>
      <c r="B1114" s="12" t="s">
        <v>9</v>
      </c>
      <c r="C1114" s="21" t="s">
        <v>10</v>
      </c>
      <c r="D1114" s="21" t="s">
        <v>4</v>
      </c>
      <c r="E1114" s="58" t="s">
        <v>41</v>
      </c>
      <c r="F1114" s="58"/>
      <c r="G1114" s="22" t="s">
        <v>11</v>
      </c>
      <c r="H1114" s="12" t="s">
        <v>12</v>
      </c>
      <c r="I1114" s="12" t="s">
        <v>13</v>
      </c>
      <c r="J1114" s="12" t="s">
        <v>5</v>
      </c>
    </row>
    <row r="1115" spans="1:10" s="1" customFormat="1" ht="63.75" x14ac:dyDescent="0.2">
      <c r="A1115" s="30" t="s">
        <v>42</v>
      </c>
      <c r="B1115" s="31" t="s">
        <v>401</v>
      </c>
      <c r="C1115" s="30" t="s">
        <v>16</v>
      </c>
      <c r="D1115" s="30" t="s">
        <v>441</v>
      </c>
      <c r="E1115" s="59" t="s">
        <v>309</v>
      </c>
      <c r="F1115" s="59"/>
      <c r="G1115" s="32" t="s">
        <v>130</v>
      </c>
      <c r="H1115" s="33">
        <v>1</v>
      </c>
      <c r="I1115" s="34">
        <v>0</v>
      </c>
      <c r="J1115" s="34">
        <v>0</v>
      </c>
    </row>
    <row r="1116" spans="1:10" s="1" customFormat="1" ht="25.5" x14ac:dyDescent="0.2">
      <c r="A1116" s="26" t="s">
        <v>44</v>
      </c>
      <c r="B1116" s="13" t="s">
        <v>358</v>
      </c>
      <c r="C1116" s="26" t="s">
        <v>25</v>
      </c>
      <c r="D1116" s="26" t="s">
        <v>359</v>
      </c>
      <c r="E1116" s="56" t="s">
        <v>47</v>
      </c>
      <c r="F1116" s="56"/>
      <c r="G1116" s="14" t="s">
        <v>27</v>
      </c>
      <c r="H1116" s="35">
        <v>0.5</v>
      </c>
      <c r="I1116" s="15">
        <v>0</v>
      </c>
      <c r="J1116" s="15">
        <v>0</v>
      </c>
    </row>
    <row r="1117" spans="1:10" s="1" customFormat="1" ht="25.5" x14ac:dyDescent="0.2">
      <c r="A1117" s="26" t="s">
        <v>44</v>
      </c>
      <c r="B1117" s="13" t="s">
        <v>247</v>
      </c>
      <c r="C1117" s="26" t="s">
        <v>25</v>
      </c>
      <c r="D1117" s="26" t="s">
        <v>248</v>
      </c>
      <c r="E1117" s="56" t="s">
        <v>47</v>
      </c>
      <c r="F1117" s="56"/>
      <c r="G1117" s="14" t="s">
        <v>27</v>
      </c>
      <c r="H1117" s="35">
        <v>0.5</v>
      </c>
      <c r="I1117" s="15">
        <v>0</v>
      </c>
      <c r="J1117" s="15">
        <v>0</v>
      </c>
    </row>
    <row r="1118" spans="1:10" s="1" customFormat="1" ht="25.5" x14ac:dyDescent="0.2">
      <c r="A1118" s="17" t="s">
        <v>73</v>
      </c>
      <c r="B1118" s="16" t="s">
        <v>537</v>
      </c>
      <c r="C1118" s="17" t="s">
        <v>410</v>
      </c>
      <c r="D1118" s="17" t="s">
        <v>538</v>
      </c>
      <c r="E1118" s="57" t="s">
        <v>81</v>
      </c>
      <c r="F1118" s="57"/>
      <c r="G1118" s="18" t="s">
        <v>21</v>
      </c>
      <c r="H1118" s="39">
        <v>1</v>
      </c>
      <c r="I1118" s="19">
        <v>0</v>
      </c>
      <c r="J1118" s="19">
        <v>0</v>
      </c>
    </row>
    <row r="1119" spans="1:10" s="1" customFormat="1" x14ac:dyDescent="0.2">
      <c r="A1119" s="20"/>
      <c r="B1119" s="20"/>
      <c r="C1119" s="20"/>
      <c r="D1119" s="20"/>
      <c r="E1119" s="20" t="s">
        <v>64</v>
      </c>
      <c r="F1119" s="36">
        <v>0</v>
      </c>
      <c r="G1119" s="20" t="s">
        <v>65</v>
      </c>
      <c r="H1119" s="36">
        <v>0</v>
      </c>
      <c r="I1119" s="20" t="s">
        <v>66</v>
      </c>
      <c r="J1119" s="36">
        <v>0</v>
      </c>
    </row>
    <row r="1120" spans="1:10" s="1" customFormat="1" x14ac:dyDescent="0.2">
      <c r="A1120" s="20"/>
      <c r="B1120" s="20"/>
      <c r="C1120" s="20"/>
      <c r="D1120" s="20"/>
      <c r="E1120" s="20" t="s">
        <v>237</v>
      </c>
      <c r="F1120" s="36">
        <v>0</v>
      </c>
      <c r="G1120" s="20"/>
      <c r="H1120" s="55" t="s">
        <v>238</v>
      </c>
      <c r="I1120" s="55"/>
      <c r="J1120" s="36">
        <v>0</v>
      </c>
    </row>
    <row r="1121" spans="1:10" s="1" customFormat="1" ht="15" thickBot="1" x14ac:dyDescent="0.25">
      <c r="A1121" s="2"/>
      <c r="B1121" s="2"/>
      <c r="C1121" s="2"/>
      <c r="D1121" s="2"/>
      <c r="E1121" s="2"/>
      <c r="F1121" s="2"/>
      <c r="G1121" s="2" t="s">
        <v>67</v>
      </c>
      <c r="H1121" s="37">
        <v>35</v>
      </c>
      <c r="I1121" s="2" t="s">
        <v>68</v>
      </c>
      <c r="J1121" s="11">
        <v>0</v>
      </c>
    </row>
    <row r="1122" spans="1:10" s="1" customFormat="1" ht="15" thickTop="1" x14ac:dyDescent="0.2">
      <c r="A1122" s="38"/>
      <c r="B1122" s="38"/>
      <c r="C1122" s="38"/>
      <c r="D1122" s="38"/>
      <c r="E1122" s="38"/>
      <c r="F1122" s="38"/>
      <c r="G1122" s="38"/>
      <c r="H1122" s="38"/>
      <c r="I1122" s="38"/>
      <c r="J1122" s="38"/>
    </row>
    <row r="1123" spans="1:10" s="1" customFormat="1" ht="15" x14ac:dyDescent="0.2">
      <c r="A1123" s="21" t="s">
        <v>717</v>
      </c>
      <c r="B1123" s="12" t="s">
        <v>9</v>
      </c>
      <c r="C1123" s="21" t="s">
        <v>10</v>
      </c>
      <c r="D1123" s="21" t="s">
        <v>4</v>
      </c>
      <c r="E1123" s="58" t="s">
        <v>41</v>
      </c>
      <c r="F1123" s="58"/>
      <c r="G1123" s="22" t="s">
        <v>11</v>
      </c>
      <c r="H1123" s="12" t="s">
        <v>12</v>
      </c>
      <c r="I1123" s="12" t="s">
        <v>13</v>
      </c>
      <c r="J1123" s="12" t="s">
        <v>5</v>
      </c>
    </row>
    <row r="1124" spans="1:10" s="1" customFormat="1" ht="63.75" x14ac:dyDescent="0.2">
      <c r="A1124" s="30" t="s">
        <v>42</v>
      </c>
      <c r="B1124" s="31" t="s">
        <v>402</v>
      </c>
      <c r="C1124" s="30" t="s">
        <v>16</v>
      </c>
      <c r="D1124" s="30" t="s">
        <v>440</v>
      </c>
      <c r="E1124" s="59" t="s">
        <v>309</v>
      </c>
      <c r="F1124" s="59"/>
      <c r="G1124" s="32" t="s">
        <v>130</v>
      </c>
      <c r="H1124" s="33">
        <v>1</v>
      </c>
      <c r="I1124" s="34">
        <v>0</v>
      </c>
      <c r="J1124" s="34">
        <v>0</v>
      </c>
    </row>
    <row r="1125" spans="1:10" s="1" customFormat="1" ht="25.5" x14ac:dyDescent="0.2">
      <c r="A1125" s="26" t="s">
        <v>44</v>
      </c>
      <c r="B1125" s="13" t="s">
        <v>358</v>
      </c>
      <c r="C1125" s="26" t="s">
        <v>25</v>
      </c>
      <c r="D1125" s="26" t="s">
        <v>359</v>
      </c>
      <c r="E1125" s="56" t="s">
        <v>47</v>
      </c>
      <c r="F1125" s="56"/>
      <c r="G1125" s="14" t="s">
        <v>27</v>
      </c>
      <c r="H1125" s="35">
        <v>0.5</v>
      </c>
      <c r="I1125" s="15">
        <v>0</v>
      </c>
      <c r="J1125" s="15">
        <v>0</v>
      </c>
    </row>
    <row r="1126" spans="1:10" s="1" customFormat="1" ht="25.5" x14ac:dyDescent="0.2">
      <c r="A1126" s="26" t="s">
        <v>44</v>
      </c>
      <c r="B1126" s="13" t="s">
        <v>247</v>
      </c>
      <c r="C1126" s="26" t="s">
        <v>25</v>
      </c>
      <c r="D1126" s="26" t="s">
        <v>248</v>
      </c>
      <c r="E1126" s="56" t="s">
        <v>47</v>
      </c>
      <c r="F1126" s="56"/>
      <c r="G1126" s="14" t="s">
        <v>27</v>
      </c>
      <c r="H1126" s="35">
        <v>0.5</v>
      </c>
      <c r="I1126" s="15">
        <v>0</v>
      </c>
      <c r="J1126" s="15">
        <v>0</v>
      </c>
    </row>
    <row r="1127" spans="1:10" s="1" customFormat="1" ht="38.25" x14ac:dyDescent="0.2">
      <c r="A1127" s="17" t="s">
        <v>73</v>
      </c>
      <c r="B1127" s="16" t="s">
        <v>227</v>
      </c>
      <c r="C1127" s="17" t="s">
        <v>16</v>
      </c>
      <c r="D1127" s="17" t="s">
        <v>794</v>
      </c>
      <c r="E1127" s="57" t="s">
        <v>81</v>
      </c>
      <c r="F1127" s="57"/>
      <c r="G1127" s="18" t="s">
        <v>105</v>
      </c>
      <c r="H1127" s="39">
        <v>1</v>
      </c>
      <c r="I1127" s="19">
        <v>0</v>
      </c>
      <c r="J1127" s="19">
        <v>0</v>
      </c>
    </row>
    <row r="1128" spans="1:10" s="1" customFormat="1" x14ac:dyDescent="0.2">
      <c r="A1128" s="20"/>
      <c r="B1128" s="20"/>
      <c r="C1128" s="20"/>
      <c r="D1128" s="20"/>
      <c r="E1128" s="20" t="s">
        <v>64</v>
      </c>
      <c r="F1128" s="36">
        <v>0</v>
      </c>
      <c r="G1128" s="20" t="s">
        <v>65</v>
      </c>
      <c r="H1128" s="36">
        <v>0</v>
      </c>
      <c r="I1128" s="20" t="s">
        <v>66</v>
      </c>
      <c r="J1128" s="36">
        <v>0</v>
      </c>
    </row>
    <row r="1129" spans="1:10" s="1" customFormat="1" x14ac:dyDescent="0.2">
      <c r="A1129" s="20"/>
      <c r="B1129" s="20"/>
      <c r="C1129" s="20"/>
      <c r="D1129" s="20"/>
      <c r="E1129" s="20" t="s">
        <v>237</v>
      </c>
      <c r="F1129" s="36">
        <v>0</v>
      </c>
      <c r="G1129" s="20"/>
      <c r="H1129" s="55" t="s">
        <v>238</v>
      </c>
      <c r="I1129" s="55"/>
      <c r="J1129" s="36">
        <v>0</v>
      </c>
    </row>
    <row r="1130" spans="1:10" s="1" customFormat="1" ht="15" thickBot="1" x14ac:dyDescent="0.25">
      <c r="A1130" s="2"/>
      <c r="B1130" s="2"/>
      <c r="C1130" s="2"/>
      <c r="D1130" s="2"/>
      <c r="E1130" s="2"/>
      <c r="F1130" s="2"/>
      <c r="G1130" s="2" t="s">
        <v>67</v>
      </c>
      <c r="H1130" s="37">
        <v>55</v>
      </c>
      <c r="I1130" s="2" t="s">
        <v>68</v>
      </c>
      <c r="J1130" s="11">
        <v>0</v>
      </c>
    </row>
    <row r="1131" spans="1:10" s="1" customFormat="1" ht="15" thickTop="1" x14ac:dyDescent="0.2">
      <c r="A1131" s="38"/>
      <c r="B1131" s="38"/>
      <c r="C1131" s="38"/>
      <c r="D1131" s="38"/>
      <c r="E1131" s="38"/>
      <c r="F1131" s="38"/>
      <c r="G1131" s="38"/>
      <c r="H1131" s="38"/>
      <c r="I1131" s="38"/>
      <c r="J1131" s="38"/>
    </row>
    <row r="1132" spans="1:10" s="1" customFormat="1" ht="15" x14ac:dyDescent="0.2">
      <c r="A1132" s="21" t="s">
        <v>718</v>
      </c>
      <c r="B1132" s="12" t="s">
        <v>9</v>
      </c>
      <c r="C1132" s="21" t="s">
        <v>10</v>
      </c>
      <c r="D1132" s="21" t="s">
        <v>4</v>
      </c>
      <c r="E1132" s="58" t="s">
        <v>41</v>
      </c>
      <c r="F1132" s="58"/>
      <c r="G1132" s="22" t="s">
        <v>11</v>
      </c>
      <c r="H1132" s="12" t="s">
        <v>12</v>
      </c>
      <c r="I1132" s="12" t="s">
        <v>13</v>
      </c>
      <c r="J1132" s="12" t="s">
        <v>5</v>
      </c>
    </row>
    <row r="1133" spans="1:10" s="1" customFormat="1" ht="63.75" x14ac:dyDescent="0.2">
      <c r="A1133" s="30" t="s">
        <v>42</v>
      </c>
      <c r="B1133" s="31" t="s">
        <v>403</v>
      </c>
      <c r="C1133" s="30" t="s">
        <v>16</v>
      </c>
      <c r="D1133" s="30" t="s">
        <v>439</v>
      </c>
      <c r="E1133" s="59" t="s">
        <v>309</v>
      </c>
      <c r="F1133" s="59"/>
      <c r="G1133" s="32" t="s">
        <v>130</v>
      </c>
      <c r="H1133" s="33">
        <v>1</v>
      </c>
      <c r="I1133" s="34">
        <v>0</v>
      </c>
      <c r="J1133" s="34">
        <v>0</v>
      </c>
    </row>
    <row r="1134" spans="1:10" s="1" customFormat="1" ht="25.5" x14ac:dyDescent="0.2">
      <c r="A1134" s="26" t="s">
        <v>44</v>
      </c>
      <c r="B1134" s="13" t="s">
        <v>358</v>
      </c>
      <c r="C1134" s="26" t="s">
        <v>25</v>
      </c>
      <c r="D1134" s="26" t="s">
        <v>359</v>
      </c>
      <c r="E1134" s="56" t="s">
        <v>47</v>
      </c>
      <c r="F1134" s="56"/>
      <c r="G1134" s="14" t="s">
        <v>27</v>
      </c>
      <c r="H1134" s="35">
        <v>0.5</v>
      </c>
      <c r="I1134" s="15">
        <v>0</v>
      </c>
      <c r="J1134" s="15">
        <v>0</v>
      </c>
    </row>
    <row r="1135" spans="1:10" s="1" customFormat="1" ht="25.5" x14ac:dyDescent="0.2">
      <c r="A1135" s="26" t="s">
        <v>44</v>
      </c>
      <c r="B1135" s="13" t="s">
        <v>247</v>
      </c>
      <c r="C1135" s="26" t="s">
        <v>25</v>
      </c>
      <c r="D1135" s="26" t="s">
        <v>248</v>
      </c>
      <c r="E1135" s="56" t="s">
        <v>47</v>
      </c>
      <c r="F1135" s="56"/>
      <c r="G1135" s="14" t="s">
        <v>27</v>
      </c>
      <c r="H1135" s="35">
        <v>0.5</v>
      </c>
      <c r="I1135" s="15">
        <v>0</v>
      </c>
      <c r="J1135" s="15">
        <v>0</v>
      </c>
    </row>
    <row r="1136" spans="1:10" s="1" customFormat="1" ht="25.5" x14ac:dyDescent="0.2">
      <c r="A1136" s="17" t="s">
        <v>73</v>
      </c>
      <c r="B1136" s="16" t="s">
        <v>542</v>
      </c>
      <c r="C1136" s="17" t="s">
        <v>410</v>
      </c>
      <c r="D1136" s="17" t="s">
        <v>543</v>
      </c>
      <c r="E1136" s="57" t="s">
        <v>81</v>
      </c>
      <c r="F1136" s="57"/>
      <c r="G1136" s="18" t="s">
        <v>21</v>
      </c>
      <c r="H1136" s="39">
        <v>1</v>
      </c>
      <c r="I1136" s="19">
        <v>0</v>
      </c>
      <c r="J1136" s="19">
        <v>0</v>
      </c>
    </row>
    <row r="1137" spans="1:10" s="1" customFormat="1" x14ac:dyDescent="0.2">
      <c r="A1137" s="20"/>
      <c r="B1137" s="20"/>
      <c r="C1137" s="20"/>
      <c r="D1137" s="20"/>
      <c r="E1137" s="20" t="s">
        <v>64</v>
      </c>
      <c r="F1137" s="36">
        <v>0</v>
      </c>
      <c r="G1137" s="20" t="s">
        <v>65</v>
      </c>
      <c r="H1137" s="36">
        <v>0</v>
      </c>
      <c r="I1137" s="20" t="s">
        <v>66</v>
      </c>
      <c r="J1137" s="36">
        <v>0</v>
      </c>
    </row>
    <row r="1138" spans="1:10" s="1" customFormat="1" x14ac:dyDescent="0.2">
      <c r="A1138" s="20"/>
      <c r="B1138" s="20"/>
      <c r="C1138" s="20"/>
      <c r="D1138" s="20"/>
      <c r="E1138" s="20" t="s">
        <v>237</v>
      </c>
      <c r="F1138" s="36">
        <v>0</v>
      </c>
      <c r="G1138" s="20"/>
      <c r="H1138" s="55" t="s">
        <v>238</v>
      </c>
      <c r="I1138" s="55"/>
      <c r="J1138" s="36">
        <v>0</v>
      </c>
    </row>
    <row r="1139" spans="1:10" s="1" customFormat="1" ht="15" thickBot="1" x14ac:dyDescent="0.25">
      <c r="A1139" s="2"/>
      <c r="B1139" s="2"/>
      <c r="C1139" s="2"/>
      <c r="D1139" s="2"/>
      <c r="E1139" s="2"/>
      <c r="F1139" s="2"/>
      <c r="G1139" s="2" t="s">
        <v>67</v>
      </c>
      <c r="H1139" s="37">
        <v>35</v>
      </c>
      <c r="I1139" s="2" t="s">
        <v>68</v>
      </c>
      <c r="J1139" s="11">
        <v>0</v>
      </c>
    </row>
    <row r="1140" spans="1:10" s="1" customFormat="1" ht="15" thickTop="1" x14ac:dyDescent="0.2">
      <c r="A1140" s="38"/>
      <c r="B1140" s="38"/>
      <c r="C1140" s="38"/>
      <c r="D1140" s="38"/>
      <c r="E1140" s="38"/>
      <c r="F1140" s="38"/>
      <c r="G1140" s="38"/>
      <c r="H1140" s="38"/>
      <c r="I1140" s="38"/>
      <c r="J1140" s="38"/>
    </row>
    <row r="1141" spans="1:10" s="1" customFormat="1" ht="15" x14ac:dyDescent="0.2">
      <c r="A1141" s="21" t="s">
        <v>939</v>
      </c>
      <c r="B1141" s="12" t="s">
        <v>9</v>
      </c>
      <c r="C1141" s="21" t="s">
        <v>10</v>
      </c>
      <c r="D1141" s="21" t="s">
        <v>4</v>
      </c>
      <c r="E1141" s="58" t="s">
        <v>41</v>
      </c>
      <c r="F1141" s="58"/>
      <c r="G1141" s="22" t="s">
        <v>11</v>
      </c>
      <c r="H1141" s="12" t="s">
        <v>12</v>
      </c>
      <c r="I1141" s="12" t="s">
        <v>13</v>
      </c>
      <c r="J1141" s="12" t="s">
        <v>5</v>
      </c>
    </row>
    <row r="1142" spans="1:10" s="1" customFormat="1" ht="63.75" x14ac:dyDescent="0.2">
      <c r="A1142" s="30" t="s">
        <v>42</v>
      </c>
      <c r="B1142" s="31" t="s">
        <v>404</v>
      </c>
      <c r="C1142" s="30" t="s">
        <v>16</v>
      </c>
      <c r="D1142" s="30" t="s">
        <v>438</v>
      </c>
      <c r="E1142" s="59" t="s">
        <v>309</v>
      </c>
      <c r="F1142" s="59"/>
      <c r="G1142" s="32" t="s">
        <v>130</v>
      </c>
      <c r="H1142" s="33">
        <v>1</v>
      </c>
      <c r="I1142" s="34">
        <v>0</v>
      </c>
      <c r="J1142" s="34">
        <v>0</v>
      </c>
    </row>
    <row r="1143" spans="1:10" s="1" customFormat="1" ht="25.5" x14ac:dyDescent="0.2">
      <c r="A1143" s="26" t="s">
        <v>44</v>
      </c>
      <c r="B1143" s="13" t="s">
        <v>358</v>
      </c>
      <c r="C1143" s="26" t="s">
        <v>25</v>
      </c>
      <c r="D1143" s="26" t="s">
        <v>359</v>
      </c>
      <c r="E1143" s="56" t="s">
        <v>47</v>
      </c>
      <c r="F1143" s="56"/>
      <c r="G1143" s="14" t="s">
        <v>27</v>
      </c>
      <c r="H1143" s="35">
        <v>0.5</v>
      </c>
      <c r="I1143" s="15">
        <v>0</v>
      </c>
      <c r="J1143" s="15">
        <v>0</v>
      </c>
    </row>
    <row r="1144" spans="1:10" s="1" customFormat="1" ht="25.5" x14ac:dyDescent="0.2">
      <c r="A1144" s="26" t="s">
        <v>44</v>
      </c>
      <c r="B1144" s="13" t="s">
        <v>247</v>
      </c>
      <c r="C1144" s="26" t="s">
        <v>25</v>
      </c>
      <c r="D1144" s="26" t="s">
        <v>248</v>
      </c>
      <c r="E1144" s="56" t="s">
        <v>47</v>
      </c>
      <c r="F1144" s="56"/>
      <c r="G1144" s="14" t="s">
        <v>27</v>
      </c>
      <c r="H1144" s="35">
        <v>0.5</v>
      </c>
      <c r="I1144" s="15">
        <v>0</v>
      </c>
      <c r="J1144" s="15">
        <v>0</v>
      </c>
    </row>
    <row r="1145" spans="1:10" s="1" customFormat="1" ht="25.5" x14ac:dyDescent="0.2">
      <c r="A1145" s="17" t="s">
        <v>73</v>
      </c>
      <c r="B1145" s="16" t="s">
        <v>522</v>
      </c>
      <c r="C1145" s="17" t="s">
        <v>410</v>
      </c>
      <c r="D1145" s="17" t="s">
        <v>523</v>
      </c>
      <c r="E1145" s="57" t="s">
        <v>81</v>
      </c>
      <c r="F1145" s="57"/>
      <c r="G1145" s="18" t="s">
        <v>21</v>
      </c>
      <c r="H1145" s="39">
        <v>1</v>
      </c>
      <c r="I1145" s="19">
        <v>0</v>
      </c>
      <c r="J1145" s="19">
        <v>0</v>
      </c>
    </row>
    <row r="1146" spans="1:10" s="1" customFormat="1" x14ac:dyDescent="0.2">
      <c r="A1146" s="20"/>
      <c r="B1146" s="20"/>
      <c r="C1146" s="20"/>
      <c r="D1146" s="20"/>
      <c r="E1146" s="20" t="s">
        <v>64</v>
      </c>
      <c r="F1146" s="36">
        <v>0</v>
      </c>
      <c r="G1146" s="20" t="s">
        <v>65</v>
      </c>
      <c r="H1146" s="36">
        <v>0</v>
      </c>
      <c r="I1146" s="20" t="s">
        <v>66</v>
      </c>
      <c r="J1146" s="36">
        <v>0</v>
      </c>
    </row>
    <row r="1147" spans="1:10" s="1" customFormat="1" x14ac:dyDescent="0.2">
      <c r="A1147" s="20"/>
      <c r="B1147" s="20"/>
      <c r="C1147" s="20"/>
      <c r="D1147" s="20"/>
      <c r="E1147" s="20" t="s">
        <v>237</v>
      </c>
      <c r="F1147" s="36">
        <v>0</v>
      </c>
      <c r="G1147" s="20"/>
      <c r="H1147" s="55" t="s">
        <v>238</v>
      </c>
      <c r="I1147" s="55"/>
      <c r="J1147" s="36">
        <v>0</v>
      </c>
    </row>
    <row r="1148" spans="1:10" s="1" customFormat="1" ht="15" thickBot="1" x14ac:dyDescent="0.25">
      <c r="A1148" s="2"/>
      <c r="B1148" s="2"/>
      <c r="C1148" s="2"/>
      <c r="D1148" s="2"/>
      <c r="E1148" s="2"/>
      <c r="F1148" s="2"/>
      <c r="G1148" s="2" t="s">
        <v>67</v>
      </c>
      <c r="H1148" s="37">
        <v>55</v>
      </c>
      <c r="I1148" s="2" t="s">
        <v>68</v>
      </c>
      <c r="J1148" s="11">
        <v>0</v>
      </c>
    </row>
    <row r="1149" spans="1:10" s="1" customFormat="1" ht="15" thickTop="1" x14ac:dyDescent="0.2">
      <c r="A1149" s="38"/>
      <c r="B1149" s="38"/>
      <c r="C1149" s="38"/>
      <c r="D1149" s="38"/>
      <c r="E1149" s="38"/>
      <c r="F1149" s="38"/>
      <c r="G1149" s="38"/>
      <c r="H1149" s="38"/>
      <c r="I1149" s="38"/>
      <c r="J1149" s="38"/>
    </row>
    <row r="1150" spans="1:10" s="1" customFormat="1" x14ac:dyDescent="0.2">
      <c r="A1150" s="27" t="s">
        <v>281</v>
      </c>
      <c r="B1150" s="27"/>
      <c r="C1150" s="27"/>
      <c r="D1150" s="27" t="s">
        <v>447</v>
      </c>
      <c r="E1150" s="27"/>
      <c r="F1150" s="60"/>
      <c r="G1150" s="60"/>
      <c r="H1150" s="28"/>
      <c r="I1150" s="27"/>
      <c r="J1150" s="29">
        <v>0</v>
      </c>
    </row>
    <row r="1151" spans="1:10" s="1" customFormat="1" ht="15" x14ac:dyDescent="0.2">
      <c r="A1151" s="21" t="s">
        <v>282</v>
      </c>
      <c r="B1151" s="12" t="s">
        <v>9</v>
      </c>
      <c r="C1151" s="21" t="s">
        <v>10</v>
      </c>
      <c r="D1151" s="21" t="s">
        <v>4</v>
      </c>
      <c r="E1151" s="58" t="s">
        <v>41</v>
      </c>
      <c r="F1151" s="58"/>
      <c r="G1151" s="22" t="s">
        <v>11</v>
      </c>
      <c r="H1151" s="12" t="s">
        <v>12</v>
      </c>
      <c r="I1151" s="12" t="s">
        <v>13</v>
      </c>
      <c r="J1151" s="12" t="s">
        <v>5</v>
      </c>
    </row>
    <row r="1152" spans="1:10" s="1" customFormat="1" ht="114.75" x14ac:dyDescent="0.2">
      <c r="A1152" s="30" t="s">
        <v>42</v>
      </c>
      <c r="B1152" s="31" t="s">
        <v>222</v>
      </c>
      <c r="C1152" s="30" t="s">
        <v>16</v>
      </c>
      <c r="D1152" s="30" t="s">
        <v>448</v>
      </c>
      <c r="E1152" s="59" t="s">
        <v>99</v>
      </c>
      <c r="F1152" s="59"/>
      <c r="G1152" s="32" t="s">
        <v>134</v>
      </c>
      <c r="H1152" s="33">
        <v>1</v>
      </c>
      <c r="I1152" s="34">
        <v>0</v>
      </c>
      <c r="J1152" s="34">
        <v>0</v>
      </c>
    </row>
    <row r="1153" spans="1:10" s="1" customFormat="1" x14ac:dyDescent="0.2">
      <c r="A1153" s="26" t="s">
        <v>44</v>
      </c>
      <c r="B1153" s="13" t="s">
        <v>50</v>
      </c>
      <c r="C1153" s="26" t="s">
        <v>25</v>
      </c>
      <c r="D1153" s="26" t="s">
        <v>51</v>
      </c>
      <c r="E1153" s="56" t="s">
        <v>47</v>
      </c>
      <c r="F1153" s="56"/>
      <c r="G1153" s="14" t="s">
        <v>27</v>
      </c>
      <c r="H1153" s="35">
        <v>2</v>
      </c>
      <c r="I1153" s="15">
        <v>0</v>
      </c>
      <c r="J1153" s="15">
        <v>0</v>
      </c>
    </row>
    <row r="1154" spans="1:10" s="1" customFormat="1" ht="25.5" x14ac:dyDescent="0.2">
      <c r="A1154" s="26" t="s">
        <v>44</v>
      </c>
      <c r="B1154" s="13" t="s">
        <v>60</v>
      </c>
      <c r="C1154" s="26" t="s">
        <v>25</v>
      </c>
      <c r="D1154" s="26" t="s">
        <v>61</v>
      </c>
      <c r="E1154" s="56" t="s">
        <v>47</v>
      </c>
      <c r="F1154" s="56"/>
      <c r="G1154" s="14" t="s">
        <v>27</v>
      </c>
      <c r="H1154" s="35">
        <v>2</v>
      </c>
      <c r="I1154" s="15">
        <v>0</v>
      </c>
      <c r="J1154" s="15">
        <v>0</v>
      </c>
    </row>
    <row r="1155" spans="1:10" s="1" customFormat="1" ht="38.25" x14ac:dyDescent="0.2">
      <c r="A1155" s="17" t="s">
        <v>73</v>
      </c>
      <c r="B1155" s="16" t="s">
        <v>791</v>
      </c>
      <c r="C1155" s="17" t="s">
        <v>25</v>
      </c>
      <c r="D1155" s="17" t="s">
        <v>792</v>
      </c>
      <c r="E1155" s="57" t="s">
        <v>81</v>
      </c>
      <c r="F1155" s="57"/>
      <c r="G1155" s="18" t="s">
        <v>21</v>
      </c>
      <c r="H1155" s="39">
        <v>1</v>
      </c>
      <c r="I1155" s="19">
        <v>0</v>
      </c>
      <c r="J1155" s="19">
        <v>0</v>
      </c>
    </row>
    <row r="1156" spans="1:10" s="1" customFormat="1" x14ac:dyDescent="0.2">
      <c r="A1156" s="20"/>
      <c r="B1156" s="20"/>
      <c r="C1156" s="20"/>
      <c r="D1156" s="20"/>
      <c r="E1156" s="20" t="s">
        <v>64</v>
      </c>
      <c r="F1156" s="36">
        <v>0</v>
      </c>
      <c r="G1156" s="20" t="s">
        <v>65</v>
      </c>
      <c r="H1156" s="36">
        <v>0</v>
      </c>
      <c r="I1156" s="20" t="s">
        <v>66</v>
      </c>
      <c r="J1156" s="36">
        <v>0</v>
      </c>
    </row>
    <row r="1157" spans="1:10" s="1" customFormat="1" x14ac:dyDescent="0.2">
      <c r="A1157" s="20"/>
      <c r="B1157" s="20"/>
      <c r="C1157" s="20"/>
      <c r="D1157" s="20"/>
      <c r="E1157" s="20" t="s">
        <v>237</v>
      </c>
      <c r="F1157" s="36">
        <v>0</v>
      </c>
      <c r="G1157" s="20"/>
      <c r="H1157" s="55" t="s">
        <v>238</v>
      </c>
      <c r="I1157" s="55"/>
      <c r="J1157" s="36">
        <v>0</v>
      </c>
    </row>
    <row r="1158" spans="1:10" s="1" customFormat="1" ht="15" thickBot="1" x14ac:dyDescent="0.25">
      <c r="A1158" s="2"/>
      <c r="B1158" s="2"/>
      <c r="C1158" s="2"/>
      <c r="D1158" s="2"/>
      <c r="E1158" s="2"/>
      <c r="F1158" s="2"/>
      <c r="G1158" s="2" t="s">
        <v>67</v>
      </c>
      <c r="H1158" s="37">
        <v>4</v>
      </c>
      <c r="I1158" s="2" t="s">
        <v>68</v>
      </c>
      <c r="J1158" s="11">
        <v>0</v>
      </c>
    </row>
    <row r="1159" spans="1:10" s="1" customFormat="1" ht="15" thickTop="1" x14ac:dyDescent="0.2">
      <c r="A1159" s="38"/>
      <c r="B1159" s="38"/>
      <c r="C1159" s="38"/>
      <c r="D1159" s="38"/>
      <c r="E1159" s="38"/>
      <c r="F1159" s="38"/>
      <c r="G1159" s="38"/>
      <c r="H1159" s="38"/>
      <c r="I1159" s="38"/>
      <c r="J1159" s="38"/>
    </row>
    <row r="1160" spans="1:10" s="1" customFormat="1" ht="15" x14ac:dyDescent="0.2">
      <c r="A1160" s="21" t="s">
        <v>283</v>
      </c>
      <c r="B1160" s="12" t="s">
        <v>9</v>
      </c>
      <c r="C1160" s="21" t="s">
        <v>10</v>
      </c>
      <c r="D1160" s="21" t="s">
        <v>4</v>
      </c>
      <c r="E1160" s="58" t="s">
        <v>41</v>
      </c>
      <c r="F1160" s="58"/>
      <c r="G1160" s="22" t="s">
        <v>11</v>
      </c>
      <c r="H1160" s="12" t="s">
        <v>12</v>
      </c>
      <c r="I1160" s="12" t="s">
        <v>13</v>
      </c>
      <c r="J1160" s="12" t="s">
        <v>5</v>
      </c>
    </row>
    <row r="1161" spans="1:10" s="1" customFormat="1" ht="38.25" x14ac:dyDescent="0.2">
      <c r="A1161" s="30" t="s">
        <v>42</v>
      </c>
      <c r="B1161" s="31" t="s">
        <v>944</v>
      </c>
      <c r="C1161" s="30" t="s">
        <v>16</v>
      </c>
      <c r="D1161" s="30" t="s">
        <v>941</v>
      </c>
      <c r="E1161" s="59" t="s">
        <v>99</v>
      </c>
      <c r="F1161" s="59"/>
      <c r="G1161" s="32" t="s">
        <v>100</v>
      </c>
      <c r="H1161" s="33">
        <v>1</v>
      </c>
      <c r="I1161" s="34">
        <v>0</v>
      </c>
      <c r="J1161" s="34">
        <v>0</v>
      </c>
    </row>
    <row r="1162" spans="1:10" s="1" customFormat="1" x14ac:dyDescent="0.2">
      <c r="A1162" s="26" t="s">
        <v>44</v>
      </c>
      <c r="B1162" s="13" t="s">
        <v>50</v>
      </c>
      <c r="C1162" s="26" t="s">
        <v>25</v>
      </c>
      <c r="D1162" s="26" t="s">
        <v>51</v>
      </c>
      <c r="E1162" s="56" t="s">
        <v>47</v>
      </c>
      <c r="F1162" s="56"/>
      <c r="G1162" s="14" t="s">
        <v>27</v>
      </c>
      <c r="H1162" s="35">
        <v>0.16</v>
      </c>
      <c r="I1162" s="15">
        <v>0</v>
      </c>
      <c r="J1162" s="15">
        <v>0</v>
      </c>
    </row>
    <row r="1163" spans="1:10" s="1" customFormat="1" ht="25.5" x14ac:dyDescent="0.2">
      <c r="A1163" s="26" t="s">
        <v>44</v>
      </c>
      <c r="B1163" s="13" t="s">
        <v>247</v>
      </c>
      <c r="C1163" s="26" t="s">
        <v>25</v>
      </c>
      <c r="D1163" s="26" t="s">
        <v>248</v>
      </c>
      <c r="E1163" s="56" t="s">
        <v>47</v>
      </c>
      <c r="F1163" s="56"/>
      <c r="G1163" s="14" t="s">
        <v>27</v>
      </c>
      <c r="H1163" s="35">
        <v>0.16</v>
      </c>
      <c r="I1163" s="15">
        <v>0</v>
      </c>
      <c r="J1163" s="15">
        <v>0</v>
      </c>
    </row>
    <row r="1164" spans="1:10" s="1" customFormat="1" x14ac:dyDescent="0.2">
      <c r="A1164" s="26" t="s">
        <v>44</v>
      </c>
      <c r="B1164" s="13" t="s">
        <v>58</v>
      </c>
      <c r="C1164" s="26" t="s">
        <v>25</v>
      </c>
      <c r="D1164" s="26" t="s">
        <v>59</v>
      </c>
      <c r="E1164" s="56" t="s">
        <v>47</v>
      </c>
      <c r="F1164" s="56"/>
      <c r="G1164" s="14" t="s">
        <v>27</v>
      </c>
      <c r="H1164" s="35">
        <v>0.2</v>
      </c>
      <c r="I1164" s="15">
        <v>0</v>
      </c>
      <c r="J1164" s="15">
        <v>0</v>
      </c>
    </row>
    <row r="1165" spans="1:10" s="1" customFormat="1" x14ac:dyDescent="0.2">
      <c r="A1165" s="26" t="s">
        <v>44</v>
      </c>
      <c r="B1165" s="13" t="s">
        <v>62</v>
      </c>
      <c r="C1165" s="26" t="s">
        <v>25</v>
      </c>
      <c r="D1165" s="26" t="s">
        <v>63</v>
      </c>
      <c r="E1165" s="56" t="s">
        <v>47</v>
      </c>
      <c r="F1165" s="56"/>
      <c r="G1165" s="14" t="s">
        <v>27</v>
      </c>
      <c r="H1165" s="35">
        <v>0.15</v>
      </c>
      <c r="I1165" s="15">
        <v>0</v>
      </c>
      <c r="J1165" s="15">
        <v>0</v>
      </c>
    </row>
    <row r="1166" spans="1:10" s="1" customFormat="1" x14ac:dyDescent="0.2">
      <c r="A1166" s="17" t="s">
        <v>73</v>
      </c>
      <c r="B1166" s="16" t="s">
        <v>161</v>
      </c>
      <c r="C1166" s="17" t="s">
        <v>25</v>
      </c>
      <c r="D1166" s="17" t="s">
        <v>162</v>
      </c>
      <c r="E1166" s="57" t="s">
        <v>81</v>
      </c>
      <c r="F1166" s="57"/>
      <c r="G1166" s="18" t="s">
        <v>8</v>
      </c>
      <c r="H1166" s="39">
        <v>0.10299999999999999</v>
      </c>
      <c r="I1166" s="19">
        <v>0</v>
      </c>
      <c r="J1166" s="19">
        <v>0</v>
      </c>
    </row>
    <row r="1167" spans="1:10" s="1" customFormat="1" x14ac:dyDescent="0.2">
      <c r="A1167" s="17" t="s">
        <v>73</v>
      </c>
      <c r="B1167" s="16" t="s">
        <v>157</v>
      </c>
      <c r="C1167" s="17" t="s">
        <v>25</v>
      </c>
      <c r="D1167" s="17" t="s">
        <v>158</v>
      </c>
      <c r="E1167" s="57" t="s">
        <v>81</v>
      </c>
      <c r="F1167" s="57"/>
      <c r="G1167" s="18" t="s">
        <v>21</v>
      </c>
      <c r="H1167" s="39">
        <v>0.5</v>
      </c>
      <c r="I1167" s="19">
        <v>0</v>
      </c>
      <c r="J1167" s="19">
        <v>0</v>
      </c>
    </row>
    <row r="1168" spans="1:10" s="1" customFormat="1" x14ac:dyDescent="0.2">
      <c r="A1168" s="17" t="s">
        <v>73</v>
      </c>
      <c r="B1168" s="16" t="s">
        <v>159</v>
      </c>
      <c r="C1168" s="17" t="s">
        <v>25</v>
      </c>
      <c r="D1168" s="17" t="s">
        <v>160</v>
      </c>
      <c r="E1168" s="57" t="s">
        <v>81</v>
      </c>
      <c r="F1168" s="57"/>
      <c r="G1168" s="18" t="s">
        <v>8</v>
      </c>
      <c r="H1168" s="39">
        <v>1.7999999999999999E-2</v>
      </c>
      <c r="I1168" s="19">
        <v>0</v>
      </c>
      <c r="J1168" s="19">
        <v>0</v>
      </c>
    </row>
    <row r="1169" spans="1:10" s="1" customFormat="1" ht="25.5" x14ac:dyDescent="0.2">
      <c r="A1169" s="17" t="s">
        <v>73</v>
      </c>
      <c r="B1169" s="16" t="s">
        <v>945</v>
      </c>
      <c r="C1169" s="17" t="s">
        <v>25</v>
      </c>
      <c r="D1169" s="17" t="s">
        <v>946</v>
      </c>
      <c r="E1169" s="57" t="s">
        <v>81</v>
      </c>
      <c r="F1169" s="57"/>
      <c r="G1169" s="18" t="s">
        <v>39</v>
      </c>
      <c r="H1169" s="39">
        <v>1.1499999999999999</v>
      </c>
      <c r="I1169" s="19">
        <v>0</v>
      </c>
      <c r="J1169" s="19">
        <v>0</v>
      </c>
    </row>
    <row r="1170" spans="1:10" s="1" customFormat="1" x14ac:dyDescent="0.2">
      <c r="A1170" s="20"/>
      <c r="B1170" s="20"/>
      <c r="C1170" s="20"/>
      <c r="D1170" s="20"/>
      <c r="E1170" s="20" t="s">
        <v>64</v>
      </c>
      <c r="F1170" s="36">
        <v>0</v>
      </c>
      <c r="G1170" s="20" t="s">
        <v>65</v>
      </c>
      <c r="H1170" s="36">
        <v>0</v>
      </c>
      <c r="I1170" s="20" t="s">
        <v>66</v>
      </c>
      <c r="J1170" s="36">
        <v>0</v>
      </c>
    </row>
    <row r="1171" spans="1:10" s="1" customFormat="1" x14ac:dyDescent="0.2">
      <c r="A1171" s="20"/>
      <c r="B1171" s="20"/>
      <c r="C1171" s="20"/>
      <c r="D1171" s="20"/>
      <c r="E1171" s="20" t="s">
        <v>237</v>
      </c>
      <c r="F1171" s="36">
        <v>0</v>
      </c>
      <c r="G1171" s="20"/>
      <c r="H1171" s="55" t="s">
        <v>238</v>
      </c>
      <c r="I1171" s="55"/>
      <c r="J1171" s="36">
        <v>0</v>
      </c>
    </row>
    <row r="1172" spans="1:10" s="1" customFormat="1" ht="15" thickBot="1" x14ac:dyDescent="0.25">
      <c r="A1172" s="2"/>
      <c r="B1172" s="2"/>
      <c r="C1172" s="2"/>
      <c r="D1172" s="2"/>
      <c r="E1172" s="2"/>
      <c r="F1172" s="2"/>
      <c r="G1172" s="2" t="s">
        <v>67</v>
      </c>
      <c r="H1172" s="37">
        <v>810</v>
      </c>
      <c r="I1172" s="2" t="s">
        <v>68</v>
      </c>
      <c r="J1172" s="11">
        <v>0</v>
      </c>
    </row>
    <row r="1173" spans="1:10" s="1" customFormat="1" ht="15" thickTop="1" x14ac:dyDescent="0.2">
      <c r="A1173" s="38"/>
      <c r="B1173" s="38"/>
      <c r="C1173" s="38"/>
      <c r="D1173" s="38"/>
      <c r="E1173" s="38"/>
      <c r="F1173" s="38"/>
      <c r="G1173" s="38"/>
      <c r="H1173" s="38"/>
      <c r="I1173" s="38"/>
      <c r="J1173" s="38"/>
    </row>
    <row r="1174" spans="1:10" s="1" customFormat="1" ht="15" x14ac:dyDescent="0.2">
      <c r="A1174" s="21" t="s">
        <v>284</v>
      </c>
      <c r="B1174" s="12" t="s">
        <v>9</v>
      </c>
      <c r="C1174" s="21" t="s">
        <v>10</v>
      </c>
      <c r="D1174" s="21" t="s">
        <v>4</v>
      </c>
      <c r="E1174" s="58" t="s">
        <v>41</v>
      </c>
      <c r="F1174" s="58"/>
      <c r="G1174" s="22" t="s">
        <v>11</v>
      </c>
      <c r="H1174" s="12" t="s">
        <v>12</v>
      </c>
      <c r="I1174" s="12" t="s">
        <v>13</v>
      </c>
      <c r="J1174" s="12" t="s">
        <v>5</v>
      </c>
    </row>
    <row r="1175" spans="1:10" s="1" customFormat="1" ht="25.5" x14ac:dyDescent="0.2">
      <c r="A1175" s="30" t="s">
        <v>42</v>
      </c>
      <c r="B1175" s="31" t="s">
        <v>947</v>
      </c>
      <c r="C1175" s="30" t="s">
        <v>16</v>
      </c>
      <c r="D1175" s="30" t="s">
        <v>942</v>
      </c>
      <c r="E1175" s="59" t="s">
        <v>99</v>
      </c>
      <c r="F1175" s="59"/>
      <c r="G1175" s="32" t="s">
        <v>100</v>
      </c>
      <c r="H1175" s="33">
        <v>1</v>
      </c>
      <c r="I1175" s="34">
        <v>0</v>
      </c>
      <c r="J1175" s="34">
        <v>0</v>
      </c>
    </row>
    <row r="1176" spans="1:10" s="1" customFormat="1" x14ac:dyDescent="0.2">
      <c r="A1176" s="26" t="s">
        <v>44</v>
      </c>
      <c r="B1176" s="13" t="s">
        <v>50</v>
      </c>
      <c r="C1176" s="26" t="s">
        <v>25</v>
      </c>
      <c r="D1176" s="26" t="s">
        <v>51</v>
      </c>
      <c r="E1176" s="56" t="s">
        <v>47</v>
      </c>
      <c r="F1176" s="56"/>
      <c r="G1176" s="14" t="s">
        <v>27</v>
      </c>
      <c r="H1176" s="35">
        <v>0.1</v>
      </c>
      <c r="I1176" s="15">
        <v>0</v>
      </c>
      <c r="J1176" s="15">
        <v>0</v>
      </c>
    </row>
    <row r="1177" spans="1:10" s="1" customFormat="1" ht="25.5" x14ac:dyDescent="0.2">
      <c r="A1177" s="26" t="s">
        <v>44</v>
      </c>
      <c r="B1177" s="13" t="s">
        <v>247</v>
      </c>
      <c r="C1177" s="26" t="s">
        <v>25</v>
      </c>
      <c r="D1177" s="26" t="s">
        <v>248</v>
      </c>
      <c r="E1177" s="56" t="s">
        <v>47</v>
      </c>
      <c r="F1177" s="56"/>
      <c r="G1177" s="14" t="s">
        <v>27</v>
      </c>
      <c r="H1177" s="35">
        <v>0.1</v>
      </c>
      <c r="I1177" s="15">
        <v>0</v>
      </c>
      <c r="J1177" s="15">
        <v>0</v>
      </c>
    </row>
    <row r="1178" spans="1:10" s="1" customFormat="1" ht="38.25" x14ac:dyDescent="0.2">
      <c r="A1178" s="17" t="s">
        <v>73</v>
      </c>
      <c r="B1178" s="16" t="s">
        <v>948</v>
      </c>
      <c r="C1178" s="17" t="s">
        <v>25</v>
      </c>
      <c r="D1178" s="17" t="s">
        <v>949</v>
      </c>
      <c r="E1178" s="57" t="s">
        <v>81</v>
      </c>
      <c r="F1178" s="57"/>
      <c r="G1178" s="18" t="s">
        <v>39</v>
      </c>
      <c r="H1178" s="39">
        <v>1.1000000000000001</v>
      </c>
      <c r="I1178" s="19">
        <v>0</v>
      </c>
      <c r="J1178" s="19">
        <v>0</v>
      </c>
    </row>
    <row r="1179" spans="1:10" s="1" customFormat="1" x14ac:dyDescent="0.2">
      <c r="A1179" s="20"/>
      <c r="B1179" s="20"/>
      <c r="C1179" s="20"/>
      <c r="D1179" s="20"/>
      <c r="E1179" s="20" t="s">
        <v>64</v>
      </c>
      <c r="F1179" s="36">
        <v>0</v>
      </c>
      <c r="G1179" s="20" t="s">
        <v>65</v>
      </c>
      <c r="H1179" s="36">
        <v>0</v>
      </c>
      <c r="I1179" s="20" t="s">
        <v>66</v>
      </c>
      <c r="J1179" s="36">
        <v>0</v>
      </c>
    </row>
    <row r="1180" spans="1:10" s="1" customFormat="1" x14ac:dyDescent="0.2">
      <c r="A1180" s="20"/>
      <c r="B1180" s="20"/>
      <c r="C1180" s="20"/>
      <c r="D1180" s="20"/>
      <c r="E1180" s="20" t="s">
        <v>237</v>
      </c>
      <c r="F1180" s="36">
        <v>0</v>
      </c>
      <c r="G1180" s="20"/>
      <c r="H1180" s="55" t="s">
        <v>238</v>
      </c>
      <c r="I1180" s="55"/>
      <c r="J1180" s="36">
        <v>0</v>
      </c>
    </row>
    <row r="1181" spans="1:10" s="1" customFormat="1" ht="15" thickBot="1" x14ac:dyDescent="0.25">
      <c r="A1181" s="2"/>
      <c r="B1181" s="2"/>
      <c r="C1181" s="2"/>
      <c r="D1181" s="2"/>
      <c r="E1181" s="2"/>
      <c r="F1181" s="2"/>
      <c r="G1181" s="2" t="s">
        <v>67</v>
      </c>
      <c r="H1181" s="37">
        <v>26</v>
      </c>
      <c r="I1181" s="2" t="s">
        <v>68</v>
      </c>
      <c r="J1181" s="11">
        <v>0</v>
      </c>
    </row>
    <row r="1182" spans="1:10" s="1" customFormat="1" ht="15" thickTop="1" x14ac:dyDescent="0.2">
      <c r="A1182" s="38"/>
      <c r="B1182" s="38"/>
      <c r="C1182" s="38"/>
      <c r="D1182" s="38"/>
      <c r="E1182" s="38"/>
      <c r="F1182" s="38"/>
      <c r="G1182" s="38"/>
      <c r="H1182" s="38"/>
      <c r="I1182" s="38"/>
      <c r="J1182" s="38"/>
    </row>
    <row r="1183" spans="1:10" s="1" customFormat="1" ht="15" x14ac:dyDescent="0.2">
      <c r="A1183" s="21" t="s">
        <v>285</v>
      </c>
      <c r="B1183" s="12" t="s">
        <v>9</v>
      </c>
      <c r="C1183" s="21" t="s">
        <v>10</v>
      </c>
      <c r="D1183" s="21" t="s">
        <v>4</v>
      </c>
      <c r="E1183" s="58" t="s">
        <v>41</v>
      </c>
      <c r="F1183" s="58"/>
      <c r="G1183" s="22" t="s">
        <v>11</v>
      </c>
      <c r="H1183" s="12" t="s">
        <v>12</v>
      </c>
      <c r="I1183" s="12" t="s">
        <v>13</v>
      </c>
      <c r="J1183" s="12" t="s">
        <v>5</v>
      </c>
    </row>
    <row r="1184" spans="1:10" s="1" customFormat="1" ht="51" x14ac:dyDescent="0.2">
      <c r="A1184" s="30" t="s">
        <v>42</v>
      </c>
      <c r="B1184" s="31" t="s">
        <v>371</v>
      </c>
      <c r="C1184" s="30" t="s">
        <v>16</v>
      </c>
      <c r="D1184" s="30" t="s">
        <v>611</v>
      </c>
      <c r="E1184" s="59" t="s">
        <v>99</v>
      </c>
      <c r="F1184" s="59"/>
      <c r="G1184" s="32" t="s">
        <v>100</v>
      </c>
      <c r="H1184" s="33">
        <v>1</v>
      </c>
      <c r="I1184" s="34">
        <v>0</v>
      </c>
      <c r="J1184" s="34">
        <v>0</v>
      </c>
    </row>
    <row r="1185" spans="1:10" s="1" customFormat="1" ht="25.5" x14ac:dyDescent="0.2">
      <c r="A1185" s="26" t="s">
        <v>44</v>
      </c>
      <c r="B1185" s="13" t="s">
        <v>60</v>
      </c>
      <c r="C1185" s="26" t="s">
        <v>25</v>
      </c>
      <c r="D1185" s="26" t="s">
        <v>61</v>
      </c>
      <c r="E1185" s="56" t="s">
        <v>47</v>
      </c>
      <c r="F1185" s="56"/>
      <c r="G1185" s="14" t="s">
        <v>27</v>
      </c>
      <c r="H1185" s="35">
        <v>0.05</v>
      </c>
      <c r="I1185" s="15">
        <v>0</v>
      </c>
      <c r="J1185" s="15">
        <v>0</v>
      </c>
    </row>
    <row r="1186" spans="1:10" s="1" customFormat="1" x14ac:dyDescent="0.2">
      <c r="A1186" s="26" t="s">
        <v>44</v>
      </c>
      <c r="B1186" s="13" t="s">
        <v>50</v>
      </c>
      <c r="C1186" s="26" t="s">
        <v>25</v>
      </c>
      <c r="D1186" s="26" t="s">
        <v>51</v>
      </c>
      <c r="E1186" s="56" t="s">
        <v>47</v>
      </c>
      <c r="F1186" s="56"/>
      <c r="G1186" s="14" t="s">
        <v>27</v>
      </c>
      <c r="H1186" s="35">
        <v>0.05</v>
      </c>
      <c r="I1186" s="15">
        <v>0</v>
      </c>
      <c r="J1186" s="15">
        <v>0</v>
      </c>
    </row>
    <row r="1187" spans="1:10" s="1" customFormat="1" ht="38.25" x14ac:dyDescent="0.2">
      <c r="A1187" s="17" t="s">
        <v>73</v>
      </c>
      <c r="B1187" s="16" t="s">
        <v>225</v>
      </c>
      <c r="C1187" s="17" t="s">
        <v>16</v>
      </c>
      <c r="D1187" s="17" t="s">
        <v>783</v>
      </c>
      <c r="E1187" s="57" t="s">
        <v>81</v>
      </c>
      <c r="F1187" s="57"/>
      <c r="G1187" s="18" t="s">
        <v>100</v>
      </c>
      <c r="H1187" s="39">
        <v>1</v>
      </c>
      <c r="I1187" s="19">
        <v>0</v>
      </c>
      <c r="J1187" s="19">
        <v>0</v>
      </c>
    </row>
    <row r="1188" spans="1:10" s="1" customFormat="1" x14ac:dyDescent="0.2">
      <c r="A1188" s="20"/>
      <c r="B1188" s="20"/>
      <c r="C1188" s="20"/>
      <c r="D1188" s="20"/>
      <c r="E1188" s="20" t="s">
        <v>64</v>
      </c>
      <c r="F1188" s="36">
        <v>0</v>
      </c>
      <c r="G1188" s="20" t="s">
        <v>65</v>
      </c>
      <c r="H1188" s="36">
        <v>0</v>
      </c>
      <c r="I1188" s="20" t="s">
        <v>66</v>
      </c>
      <c r="J1188" s="36">
        <v>0</v>
      </c>
    </row>
    <row r="1189" spans="1:10" s="1" customFormat="1" x14ac:dyDescent="0.2">
      <c r="A1189" s="20"/>
      <c r="B1189" s="20"/>
      <c r="C1189" s="20"/>
      <c r="D1189" s="20"/>
      <c r="E1189" s="20" t="s">
        <v>237</v>
      </c>
      <c r="F1189" s="36">
        <v>0</v>
      </c>
      <c r="G1189" s="20"/>
      <c r="H1189" s="55" t="s">
        <v>238</v>
      </c>
      <c r="I1189" s="55"/>
      <c r="J1189" s="36">
        <v>0</v>
      </c>
    </row>
    <row r="1190" spans="1:10" s="1" customFormat="1" ht="15" thickBot="1" x14ac:dyDescent="0.25">
      <c r="A1190" s="2"/>
      <c r="B1190" s="2"/>
      <c r="C1190" s="2"/>
      <c r="D1190" s="2"/>
      <c r="E1190" s="2"/>
      <c r="F1190" s="2"/>
      <c r="G1190" s="2" t="s">
        <v>67</v>
      </c>
      <c r="H1190" s="37">
        <v>810</v>
      </c>
      <c r="I1190" s="2" t="s">
        <v>68</v>
      </c>
      <c r="J1190" s="11">
        <v>0</v>
      </c>
    </row>
    <row r="1191" spans="1:10" s="1" customFormat="1" ht="15" thickTop="1" x14ac:dyDescent="0.2">
      <c r="A1191" s="38"/>
      <c r="B1191" s="38"/>
      <c r="C1191" s="38"/>
      <c r="D1191" s="38"/>
      <c r="E1191" s="38"/>
      <c r="F1191" s="38"/>
      <c r="G1191" s="38"/>
      <c r="H1191" s="38"/>
      <c r="I1191" s="38"/>
      <c r="J1191" s="38"/>
    </row>
    <row r="1192" spans="1:10" s="1" customFormat="1" ht="15" x14ac:dyDescent="0.2">
      <c r="A1192" s="21" t="s">
        <v>286</v>
      </c>
      <c r="B1192" s="12" t="s">
        <v>9</v>
      </c>
      <c r="C1192" s="21" t="s">
        <v>10</v>
      </c>
      <c r="D1192" s="21" t="s">
        <v>4</v>
      </c>
      <c r="E1192" s="58" t="s">
        <v>41</v>
      </c>
      <c r="F1192" s="58"/>
      <c r="G1192" s="22" t="s">
        <v>11</v>
      </c>
      <c r="H1192" s="12" t="s">
        <v>12</v>
      </c>
      <c r="I1192" s="12" t="s">
        <v>13</v>
      </c>
      <c r="J1192" s="12" t="s">
        <v>5</v>
      </c>
    </row>
    <row r="1193" spans="1:10" s="1" customFormat="1" ht="63.75" x14ac:dyDescent="0.2">
      <c r="A1193" s="30" t="s">
        <v>42</v>
      </c>
      <c r="B1193" s="31" t="s">
        <v>950</v>
      </c>
      <c r="C1193" s="30" t="s">
        <v>16</v>
      </c>
      <c r="D1193" s="30" t="s">
        <v>943</v>
      </c>
      <c r="E1193" s="59" t="s">
        <v>99</v>
      </c>
      <c r="F1193" s="59"/>
      <c r="G1193" s="32" t="s">
        <v>100</v>
      </c>
      <c r="H1193" s="33">
        <v>1</v>
      </c>
      <c r="I1193" s="34">
        <v>0</v>
      </c>
      <c r="J1193" s="34">
        <v>0</v>
      </c>
    </row>
    <row r="1194" spans="1:10" s="1" customFormat="1" ht="25.5" x14ac:dyDescent="0.2">
      <c r="A1194" s="26" t="s">
        <v>44</v>
      </c>
      <c r="B1194" s="13" t="s">
        <v>60</v>
      </c>
      <c r="C1194" s="26" t="s">
        <v>25</v>
      </c>
      <c r="D1194" s="26" t="s">
        <v>61</v>
      </c>
      <c r="E1194" s="56" t="s">
        <v>47</v>
      </c>
      <c r="F1194" s="56"/>
      <c r="G1194" s="14" t="s">
        <v>27</v>
      </c>
      <c r="H1194" s="35">
        <v>5.1999999999999998E-2</v>
      </c>
      <c r="I1194" s="15">
        <v>0</v>
      </c>
      <c r="J1194" s="15">
        <v>0</v>
      </c>
    </row>
    <row r="1195" spans="1:10" s="1" customFormat="1" x14ac:dyDescent="0.2">
      <c r="A1195" s="26" t="s">
        <v>44</v>
      </c>
      <c r="B1195" s="13" t="s">
        <v>50</v>
      </c>
      <c r="C1195" s="26" t="s">
        <v>25</v>
      </c>
      <c r="D1195" s="26" t="s">
        <v>51</v>
      </c>
      <c r="E1195" s="56" t="s">
        <v>47</v>
      </c>
      <c r="F1195" s="56"/>
      <c r="G1195" s="14" t="s">
        <v>27</v>
      </c>
      <c r="H1195" s="35">
        <v>5.1999999999999998E-2</v>
      </c>
      <c r="I1195" s="15">
        <v>0</v>
      </c>
      <c r="J1195" s="15">
        <v>0</v>
      </c>
    </row>
    <row r="1196" spans="1:10" s="1" customFormat="1" ht="25.5" x14ac:dyDescent="0.2">
      <c r="A1196" s="17" t="s">
        <v>73</v>
      </c>
      <c r="B1196" s="16" t="s">
        <v>103</v>
      </c>
      <c r="C1196" s="17" t="s">
        <v>25</v>
      </c>
      <c r="D1196" s="17" t="s">
        <v>104</v>
      </c>
      <c r="E1196" s="57" t="s">
        <v>81</v>
      </c>
      <c r="F1196" s="57"/>
      <c r="G1196" s="18" t="s">
        <v>21</v>
      </c>
      <c r="H1196" s="39">
        <v>8.9999999999999993E-3</v>
      </c>
      <c r="I1196" s="19">
        <v>0</v>
      </c>
      <c r="J1196" s="19">
        <v>0</v>
      </c>
    </row>
    <row r="1197" spans="1:10" s="1" customFormat="1" x14ac:dyDescent="0.2">
      <c r="A1197" s="17" t="s">
        <v>73</v>
      </c>
      <c r="B1197" s="16" t="s">
        <v>951</v>
      </c>
      <c r="C1197" s="17" t="s">
        <v>25</v>
      </c>
      <c r="D1197" s="17" t="s">
        <v>952</v>
      </c>
      <c r="E1197" s="57" t="s">
        <v>81</v>
      </c>
      <c r="F1197" s="57"/>
      <c r="G1197" s="18" t="s">
        <v>39</v>
      </c>
      <c r="H1197" s="39">
        <v>1.02</v>
      </c>
      <c r="I1197" s="19">
        <v>0</v>
      </c>
      <c r="J1197" s="19">
        <v>0</v>
      </c>
    </row>
    <row r="1198" spans="1:10" s="1" customFormat="1" x14ac:dyDescent="0.2">
      <c r="A1198" s="20"/>
      <c r="B1198" s="20"/>
      <c r="C1198" s="20"/>
      <c r="D1198" s="20"/>
      <c r="E1198" s="20" t="s">
        <v>64</v>
      </c>
      <c r="F1198" s="36">
        <v>0</v>
      </c>
      <c r="G1198" s="20" t="s">
        <v>65</v>
      </c>
      <c r="H1198" s="36">
        <v>0</v>
      </c>
      <c r="I1198" s="20" t="s">
        <v>66</v>
      </c>
      <c r="J1198" s="36">
        <v>0</v>
      </c>
    </row>
    <row r="1199" spans="1:10" s="1" customFormat="1" x14ac:dyDescent="0.2">
      <c r="A1199" s="20"/>
      <c r="B1199" s="20"/>
      <c r="C1199" s="20"/>
      <c r="D1199" s="20"/>
      <c r="E1199" s="20" t="s">
        <v>237</v>
      </c>
      <c r="F1199" s="36">
        <v>0</v>
      </c>
      <c r="G1199" s="20"/>
      <c r="H1199" s="55" t="s">
        <v>238</v>
      </c>
      <c r="I1199" s="55"/>
      <c r="J1199" s="36">
        <v>0</v>
      </c>
    </row>
    <row r="1200" spans="1:10" s="1" customFormat="1" ht="15" thickBot="1" x14ac:dyDescent="0.25">
      <c r="A1200" s="2"/>
      <c r="B1200" s="2"/>
      <c r="C1200" s="2"/>
      <c r="D1200" s="2"/>
      <c r="E1200" s="2"/>
      <c r="F1200" s="2"/>
      <c r="G1200" s="2" t="s">
        <v>67</v>
      </c>
      <c r="H1200" s="37">
        <v>320</v>
      </c>
      <c r="I1200" s="2" t="s">
        <v>68</v>
      </c>
      <c r="J1200" s="11">
        <v>0</v>
      </c>
    </row>
    <row r="1201" spans="1:10" s="1" customFormat="1" ht="15" thickTop="1" x14ac:dyDescent="0.2">
      <c r="A1201" s="38"/>
      <c r="B1201" s="38"/>
      <c r="C1201" s="38"/>
      <c r="D1201" s="38"/>
      <c r="E1201" s="38"/>
      <c r="F1201" s="38"/>
      <c r="G1201" s="38"/>
      <c r="H1201" s="38"/>
      <c r="I1201" s="38"/>
      <c r="J1201" s="38"/>
    </row>
    <row r="1202" spans="1:10" s="1" customFormat="1" ht="15" x14ac:dyDescent="0.2">
      <c r="A1202" s="21" t="s">
        <v>287</v>
      </c>
      <c r="B1202" s="12" t="s">
        <v>9</v>
      </c>
      <c r="C1202" s="21" t="s">
        <v>10</v>
      </c>
      <c r="D1202" s="21" t="s">
        <v>4</v>
      </c>
      <c r="E1202" s="58" t="s">
        <v>41</v>
      </c>
      <c r="F1202" s="58"/>
      <c r="G1202" s="22" t="s">
        <v>11</v>
      </c>
      <c r="H1202" s="12" t="s">
        <v>12</v>
      </c>
      <c r="I1202" s="12" t="s">
        <v>13</v>
      </c>
      <c r="J1202" s="12" t="s">
        <v>5</v>
      </c>
    </row>
    <row r="1203" spans="1:10" s="1" customFormat="1" ht="25.5" x14ac:dyDescent="0.2">
      <c r="A1203" s="30" t="s">
        <v>42</v>
      </c>
      <c r="B1203" s="31" t="s">
        <v>663</v>
      </c>
      <c r="C1203" s="30" t="s">
        <v>25</v>
      </c>
      <c r="D1203" s="30" t="s">
        <v>664</v>
      </c>
      <c r="E1203" s="59" t="s">
        <v>99</v>
      </c>
      <c r="F1203" s="59"/>
      <c r="G1203" s="32" t="s">
        <v>21</v>
      </c>
      <c r="H1203" s="33">
        <v>1</v>
      </c>
      <c r="I1203" s="34">
        <v>0</v>
      </c>
      <c r="J1203" s="34">
        <v>0</v>
      </c>
    </row>
    <row r="1204" spans="1:10" s="1" customFormat="1" ht="25.5" x14ac:dyDescent="0.2">
      <c r="A1204" s="26" t="s">
        <v>44</v>
      </c>
      <c r="B1204" s="13" t="s">
        <v>60</v>
      </c>
      <c r="C1204" s="26" t="s">
        <v>25</v>
      </c>
      <c r="D1204" s="26" t="s">
        <v>61</v>
      </c>
      <c r="E1204" s="56" t="s">
        <v>47</v>
      </c>
      <c r="F1204" s="56"/>
      <c r="G1204" s="14" t="s">
        <v>27</v>
      </c>
      <c r="H1204" s="35">
        <v>7.0300000000000001E-2</v>
      </c>
      <c r="I1204" s="15">
        <v>0</v>
      </c>
      <c r="J1204" s="15">
        <v>0</v>
      </c>
    </row>
    <row r="1205" spans="1:10" s="1" customFormat="1" x14ac:dyDescent="0.2">
      <c r="A1205" s="26" t="s">
        <v>44</v>
      </c>
      <c r="B1205" s="13" t="s">
        <v>50</v>
      </c>
      <c r="C1205" s="26" t="s">
        <v>25</v>
      </c>
      <c r="D1205" s="26" t="s">
        <v>51</v>
      </c>
      <c r="E1205" s="56" t="s">
        <v>47</v>
      </c>
      <c r="F1205" s="56"/>
      <c r="G1205" s="14" t="s">
        <v>27</v>
      </c>
      <c r="H1205" s="35">
        <v>7.0300000000000001E-2</v>
      </c>
      <c r="I1205" s="15">
        <v>0</v>
      </c>
      <c r="J1205" s="15">
        <v>0</v>
      </c>
    </row>
    <row r="1206" spans="1:10" s="1" customFormat="1" ht="38.25" x14ac:dyDescent="0.2">
      <c r="A1206" s="17" t="s">
        <v>73</v>
      </c>
      <c r="B1206" s="16" t="s">
        <v>108</v>
      </c>
      <c r="C1206" s="17" t="s">
        <v>25</v>
      </c>
      <c r="D1206" s="17" t="s">
        <v>109</v>
      </c>
      <c r="E1206" s="57" t="s">
        <v>81</v>
      </c>
      <c r="F1206" s="57"/>
      <c r="G1206" s="18" t="s">
        <v>21</v>
      </c>
      <c r="H1206" s="39">
        <v>2</v>
      </c>
      <c r="I1206" s="19">
        <v>0</v>
      </c>
      <c r="J1206" s="19">
        <v>0</v>
      </c>
    </row>
    <row r="1207" spans="1:10" s="1" customFormat="1" x14ac:dyDescent="0.2">
      <c r="A1207" s="17" t="s">
        <v>73</v>
      </c>
      <c r="B1207" s="16" t="s">
        <v>372</v>
      </c>
      <c r="C1207" s="17" t="s">
        <v>25</v>
      </c>
      <c r="D1207" s="17" t="s">
        <v>373</v>
      </c>
      <c r="E1207" s="57" t="s">
        <v>81</v>
      </c>
      <c r="F1207" s="57"/>
      <c r="G1207" s="18" t="s">
        <v>21</v>
      </c>
      <c r="H1207" s="39">
        <v>1</v>
      </c>
      <c r="I1207" s="19">
        <v>0</v>
      </c>
      <c r="J1207" s="19">
        <v>0</v>
      </c>
    </row>
    <row r="1208" spans="1:10" s="1" customFormat="1" x14ac:dyDescent="0.2">
      <c r="A1208" s="20"/>
      <c r="B1208" s="20"/>
      <c r="C1208" s="20"/>
      <c r="D1208" s="20"/>
      <c r="E1208" s="20" t="s">
        <v>64</v>
      </c>
      <c r="F1208" s="36">
        <v>0</v>
      </c>
      <c r="G1208" s="20" t="s">
        <v>65</v>
      </c>
      <c r="H1208" s="36">
        <v>0</v>
      </c>
      <c r="I1208" s="20" t="s">
        <v>66</v>
      </c>
      <c r="J1208" s="36">
        <v>0</v>
      </c>
    </row>
    <row r="1209" spans="1:10" s="1" customFormat="1" x14ac:dyDescent="0.2">
      <c r="A1209" s="20"/>
      <c r="B1209" s="20"/>
      <c r="C1209" s="20"/>
      <c r="D1209" s="20"/>
      <c r="E1209" s="20" t="s">
        <v>237</v>
      </c>
      <c r="F1209" s="36">
        <v>0</v>
      </c>
      <c r="G1209" s="20"/>
      <c r="H1209" s="55" t="s">
        <v>238</v>
      </c>
      <c r="I1209" s="55"/>
      <c r="J1209" s="36">
        <v>0</v>
      </c>
    </row>
    <row r="1210" spans="1:10" s="1" customFormat="1" ht="15" thickBot="1" x14ac:dyDescent="0.25">
      <c r="A1210" s="2"/>
      <c r="B1210" s="2"/>
      <c r="C1210" s="2"/>
      <c r="D1210" s="2"/>
      <c r="E1210" s="2"/>
      <c r="F1210" s="2"/>
      <c r="G1210" s="2" t="s">
        <v>67</v>
      </c>
      <c r="H1210" s="37">
        <v>8</v>
      </c>
      <c r="I1210" s="2" t="s">
        <v>68</v>
      </c>
      <c r="J1210" s="11">
        <v>0</v>
      </c>
    </row>
    <row r="1211" spans="1:10" s="1" customFormat="1" ht="15" thickTop="1" x14ac:dyDescent="0.2">
      <c r="A1211" s="38"/>
      <c r="B1211" s="38"/>
      <c r="C1211" s="38"/>
      <c r="D1211" s="38"/>
      <c r="E1211" s="38"/>
      <c r="F1211" s="38"/>
      <c r="G1211" s="38"/>
      <c r="H1211" s="38"/>
      <c r="I1211" s="38"/>
      <c r="J1211" s="38"/>
    </row>
    <row r="1212" spans="1:10" s="1" customFormat="1" ht="15" x14ac:dyDescent="0.2">
      <c r="A1212" s="21" t="s">
        <v>288</v>
      </c>
      <c r="B1212" s="12" t="s">
        <v>9</v>
      </c>
      <c r="C1212" s="21" t="s">
        <v>10</v>
      </c>
      <c r="D1212" s="21" t="s">
        <v>4</v>
      </c>
      <c r="E1212" s="58" t="s">
        <v>41</v>
      </c>
      <c r="F1212" s="58"/>
      <c r="G1212" s="22" t="s">
        <v>11</v>
      </c>
      <c r="H1212" s="12" t="s">
        <v>12</v>
      </c>
      <c r="I1212" s="12" t="s">
        <v>13</v>
      </c>
      <c r="J1212" s="12" t="s">
        <v>5</v>
      </c>
    </row>
    <row r="1213" spans="1:10" s="1" customFormat="1" ht="25.5" x14ac:dyDescent="0.2">
      <c r="A1213" s="30" t="s">
        <v>42</v>
      </c>
      <c r="B1213" s="31" t="s">
        <v>660</v>
      </c>
      <c r="C1213" s="30" t="s">
        <v>25</v>
      </c>
      <c r="D1213" s="30" t="s">
        <v>661</v>
      </c>
      <c r="E1213" s="59" t="s">
        <v>99</v>
      </c>
      <c r="F1213" s="59"/>
      <c r="G1213" s="32" t="s">
        <v>21</v>
      </c>
      <c r="H1213" s="33">
        <v>1</v>
      </c>
      <c r="I1213" s="34">
        <v>0</v>
      </c>
      <c r="J1213" s="34">
        <v>0</v>
      </c>
    </row>
    <row r="1214" spans="1:10" s="1" customFormat="1" ht="25.5" x14ac:dyDescent="0.2">
      <c r="A1214" s="26" t="s">
        <v>44</v>
      </c>
      <c r="B1214" s="13" t="s">
        <v>60</v>
      </c>
      <c r="C1214" s="26" t="s">
        <v>25</v>
      </c>
      <c r="D1214" s="26" t="s">
        <v>61</v>
      </c>
      <c r="E1214" s="56" t="s">
        <v>47</v>
      </c>
      <c r="F1214" s="56"/>
      <c r="G1214" s="14" t="s">
        <v>27</v>
      </c>
      <c r="H1214" s="35">
        <v>9.5200000000000007E-2</v>
      </c>
      <c r="I1214" s="15">
        <v>0</v>
      </c>
      <c r="J1214" s="15">
        <v>0</v>
      </c>
    </row>
    <row r="1215" spans="1:10" s="1" customFormat="1" x14ac:dyDescent="0.2">
      <c r="A1215" s="26" t="s">
        <v>44</v>
      </c>
      <c r="B1215" s="13" t="s">
        <v>50</v>
      </c>
      <c r="C1215" s="26" t="s">
        <v>25</v>
      </c>
      <c r="D1215" s="26" t="s">
        <v>51</v>
      </c>
      <c r="E1215" s="56" t="s">
        <v>47</v>
      </c>
      <c r="F1215" s="56"/>
      <c r="G1215" s="14" t="s">
        <v>27</v>
      </c>
      <c r="H1215" s="35">
        <v>9.5200000000000007E-2</v>
      </c>
      <c r="I1215" s="15">
        <v>0</v>
      </c>
      <c r="J1215" s="15">
        <v>0</v>
      </c>
    </row>
    <row r="1216" spans="1:10" s="1" customFormat="1" ht="38.25" x14ac:dyDescent="0.2">
      <c r="A1216" s="17" t="s">
        <v>73</v>
      </c>
      <c r="B1216" s="16" t="s">
        <v>108</v>
      </c>
      <c r="C1216" s="17" t="s">
        <v>25</v>
      </c>
      <c r="D1216" s="17" t="s">
        <v>109</v>
      </c>
      <c r="E1216" s="57" t="s">
        <v>81</v>
      </c>
      <c r="F1216" s="57"/>
      <c r="G1216" s="18" t="s">
        <v>21</v>
      </c>
      <c r="H1216" s="39">
        <v>2</v>
      </c>
      <c r="I1216" s="19">
        <v>0</v>
      </c>
      <c r="J1216" s="19">
        <v>0</v>
      </c>
    </row>
    <row r="1217" spans="1:10" s="1" customFormat="1" x14ac:dyDescent="0.2">
      <c r="A1217" s="17" t="s">
        <v>73</v>
      </c>
      <c r="B1217" s="16" t="s">
        <v>372</v>
      </c>
      <c r="C1217" s="17" t="s">
        <v>25</v>
      </c>
      <c r="D1217" s="17" t="s">
        <v>373</v>
      </c>
      <c r="E1217" s="57" t="s">
        <v>81</v>
      </c>
      <c r="F1217" s="57"/>
      <c r="G1217" s="18" t="s">
        <v>21</v>
      </c>
      <c r="H1217" s="39">
        <v>1</v>
      </c>
      <c r="I1217" s="19">
        <v>0</v>
      </c>
      <c r="J1217" s="19">
        <v>0</v>
      </c>
    </row>
    <row r="1218" spans="1:10" s="1" customFormat="1" x14ac:dyDescent="0.2">
      <c r="A1218" s="20"/>
      <c r="B1218" s="20"/>
      <c r="C1218" s="20"/>
      <c r="D1218" s="20"/>
      <c r="E1218" s="20" t="s">
        <v>64</v>
      </c>
      <c r="F1218" s="36">
        <v>0</v>
      </c>
      <c r="G1218" s="20" t="s">
        <v>65</v>
      </c>
      <c r="H1218" s="36">
        <v>0</v>
      </c>
      <c r="I1218" s="20" t="s">
        <v>66</v>
      </c>
      <c r="J1218" s="36">
        <v>0</v>
      </c>
    </row>
    <row r="1219" spans="1:10" s="1" customFormat="1" x14ac:dyDescent="0.2">
      <c r="A1219" s="20"/>
      <c r="B1219" s="20"/>
      <c r="C1219" s="20"/>
      <c r="D1219" s="20"/>
      <c r="E1219" s="20" t="s">
        <v>237</v>
      </c>
      <c r="F1219" s="36">
        <v>0</v>
      </c>
      <c r="G1219" s="20"/>
      <c r="H1219" s="55" t="s">
        <v>238</v>
      </c>
      <c r="I1219" s="55"/>
      <c r="J1219" s="36">
        <v>0</v>
      </c>
    </row>
    <row r="1220" spans="1:10" s="1" customFormat="1" ht="15" thickBot="1" x14ac:dyDescent="0.25">
      <c r="A1220" s="2"/>
      <c r="B1220" s="2"/>
      <c r="C1220" s="2"/>
      <c r="D1220" s="2"/>
      <c r="E1220" s="2"/>
      <c r="F1220" s="2"/>
      <c r="G1220" s="2" t="s">
        <v>67</v>
      </c>
      <c r="H1220" s="37">
        <v>8</v>
      </c>
      <c r="I1220" s="2" t="s">
        <v>68</v>
      </c>
      <c r="J1220" s="11">
        <v>0</v>
      </c>
    </row>
    <row r="1221" spans="1:10" s="1" customFormat="1" ht="25.5" customHeight="1" thickTop="1" x14ac:dyDescent="0.2">
      <c r="A1221" s="38"/>
      <c r="B1221" s="38"/>
      <c r="C1221" s="38"/>
      <c r="D1221" s="38"/>
      <c r="E1221" s="38"/>
      <c r="F1221" s="38"/>
      <c r="G1221" s="38"/>
      <c r="H1221" s="38"/>
      <c r="I1221" s="38"/>
      <c r="J1221" s="38"/>
    </row>
    <row r="1222" spans="1:10" s="1" customFormat="1" ht="15" x14ac:dyDescent="0.2">
      <c r="A1222" s="21" t="s">
        <v>289</v>
      </c>
      <c r="B1222" s="12" t="s">
        <v>9</v>
      </c>
      <c r="C1222" s="21" t="s">
        <v>10</v>
      </c>
      <c r="D1222" s="21" t="s">
        <v>4</v>
      </c>
      <c r="E1222" s="58" t="s">
        <v>41</v>
      </c>
      <c r="F1222" s="58"/>
      <c r="G1222" s="22" t="s">
        <v>11</v>
      </c>
      <c r="H1222" s="12" t="s">
        <v>12</v>
      </c>
      <c r="I1222" s="12" t="s">
        <v>13</v>
      </c>
      <c r="J1222" s="12" t="s">
        <v>5</v>
      </c>
    </row>
    <row r="1223" spans="1:10" s="1" customFormat="1" ht="25.5" x14ac:dyDescent="0.2">
      <c r="A1223" s="30" t="s">
        <v>42</v>
      </c>
      <c r="B1223" s="31" t="s">
        <v>652</v>
      </c>
      <c r="C1223" s="30" t="s">
        <v>25</v>
      </c>
      <c r="D1223" s="30" t="s">
        <v>653</v>
      </c>
      <c r="E1223" s="59" t="s">
        <v>99</v>
      </c>
      <c r="F1223" s="59"/>
      <c r="G1223" s="32" t="s">
        <v>21</v>
      </c>
      <c r="H1223" s="33">
        <v>1</v>
      </c>
      <c r="I1223" s="34">
        <v>0</v>
      </c>
      <c r="J1223" s="34">
        <v>0</v>
      </c>
    </row>
    <row r="1224" spans="1:10" s="1" customFormat="1" ht="25.5" x14ac:dyDescent="0.2">
      <c r="A1224" s="26" t="s">
        <v>44</v>
      </c>
      <c r="B1224" s="13" t="s">
        <v>60</v>
      </c>
      <c r="C1224" s="26" t="s">
        <v>25</v>
      </c>
      <c r="D1224" s="26" t="s">
        <v>61</v>
      </c>
      <c r="E1224" s="56" t="s">
        <v>47</v>
      </c>
      <c r="F1224" s="56"/>
      <c r="G1224" s="14" t="s">
        <v>27</v>
      </c>
      <c r="H1224" s="35">
        <v>0.1988</v>
      </c>
      <c r="I1224" s="15">
        <v>0</v>
      </c>
      <c r="J1224" s="15">
        <v>0</v>
      </c>
    </row>
    <row r="1225" spans="1:10" s="1" customFormat="1" x14ac:dyDescent="0.2">
      <c r="A1225" s="26" t="s">
        <v>44</v>
      </c>
      <c r="B1225" s="13" t="s">
        <v>50</v>
      </c>
      <c r="C1225" s="26" t="s">
        <v>25</v>
      </c>
      <c r="D1225" s="26" t="s">
        <v>51</v>
      </c>
      <c r="E1225" s="56" t="s">
        <v>47</v>
      </c>
      <c r="F1225" s="56"/>
      <c r="G1225" s="14" t="s">
        <v>27</v>
      </c>
      <c r="H1225" s="35">
        <v>0.1988</v>
      </c>
      <c r="I1225" s="15">
        <v>0</v>
      </c>
      <c r="J1225" s="15">
        <v>0</v>
      </c>
    </row>
    <row r="1226" spans="1:10" s="1" customFormat="1" ht="38.25" x14ac:dyDescent="0.2">
      <c r="A1226" s="17" t="s">
        <v>73</v>
      </c>
      <c r="B1226" s="16" t="s">
        <v>169</v>
      </c>
      <c r="C1226" s="17" t="s">
        <v>25</v>
      </c>
      <c r="D1226" s="17" t="s">
        <v>170</v>
      </c>
      <c r="E1226" s="57" t="s">
        <v>81</v>
      </c>
      <c r="F1226" s="57"/>
      <c r="G1226" s="18" t="s">
        <v>21</v>
      </c>
      <c r="H1226" s="39">
        <v>3</v>
      </c>
      <c r="I1226" s="19">
        <v>0</v>
      </c>
      <c r="J1226" s="19">
        <v>0</v>
      </c>
    </row>
    <row r="1227" spans="1:10" s="1" customFormat="1" ht="25.5" x14ac:dyDescent="0.2">
      <c r="A1227" s="17" t="s">
        <v>73</v>
      </c>
      <c r="B1227" s="16" t="s">
        <v>558</v>
      </c>
      <c r="C1227" s="17" t="s">
        <v>25</v>
      </c>
      <c r="D1227" s="17" t="s">
        <v>559</v>
      </c>
      <c r="E1227" s="57" t="s">
        <v>81</v>
      </c>
      <c r="F1227" s="57"/>
      <c r="G1227" s="18" t="s">
        <v>21</v>
      </c>
      <c r="H1227" s="39">
        <v>1</v>
      </c>
      <c r="I1227" s="19">
        <v>0</v>
      </c>
      <c r="J1227" s="19">
        <v>0</v>
      </c>
    </row>
    <row r="1228" spans="1:10" s="1" customFormat="1" x14ac:dyDescent="0.2">
      <c r="A1228" s="20"/>
      <c r="B1228" s="20"/>
      <c r="C1228" s="20"/>
      <c r="D1228" s="20"/>
      <c r="E1228" s="20" t="s">
        <v>64</v>
      </c>
      <c r="F1228" s="36">
        <v>0</v>
      </c>
      <c r="G1228" s="20" t="s">
        <v>65</v>
      </c>
      <c r="H1228" s="36">
        <v>0</v>
      </c>
      <c r="I1228" s="20" t="s">
        <v>66</v>
      </c>
      <c r="J1228" s="36">
        <v>0</v>
      </c>
    </row>
    <row r="1229" spans="1:10" s="1" customFormat="1" x14ac:dyDescent="0.2">
      <c r="A1229" s="20"/>
      <c r="B1229" s="20"/>
      <c r="C1229" s="20"/>
      <c r="D1229" s="20"/>
      <c r="E1229" s="20" t="s">
        <v>237</v>
      </c>
      <c r="F1229" s="36">
        <v>0</v>
      </c>
      <c r="G1229" s="20"/>
      <c r="H1229" s="55" t="s">
        <v>238</v>
      </c>
      <c r="I1229" s="55"/>
      <c r="J1229" s="36">
        <v>0</v>
      </c>
    </row>
    <row r="1230" spans="1:10" s="1" customFormat="1" ht="15" thickBot="1" x14ac:dyDescent="0.25">
      <c r="A1230" s="2"/>
      <c r="B1230" s="2"/>
      <c r="C1230" s="2"/>
      <c r="D1230" s="2"/>
      <c r="E1230" s="2"/>
      <c r="F1230" s="2"/>
      <c r="G1230" s="2" t="s">
        <v>67</v>
      </c>
      <c r="H1230" s="37">
        <v>8</v>
      </c>
      <c r="I1230" s="2" t="s">
        <v>68</v>
      </c>
      <c r="J1230" s="11">
        <v>0</v>
      </c>
    </row>
    <row r="1231" spans="1:10" s="1" customFormat="1" ht="15" thickTop="1" x14ac:dyDescent="0.2">
      <c r="A1231" s="38"/>
      <c r="B1231" s="38"/>
      <c r="C1231" s="38"/>
      <c r="D1231" s="38"/>
      <c r="E1231" s="38"/>
      <c r="F1231" s="38"/>
      <c r="G1231" s="38"/>
      <c r="H1231" s="38"/>
      <c r="I1231" s="38"/>
      <c r="J1231" s="38"/>
    </row>
    <row r="1232" spans="1:10" s="1" customFormat="1" ht="15" x14ac:dyDescent="0.2">
      <c r="A1232" s="21" t="s">
        <v>290</v>
      </c>
      <c r="B1232" s="12" t="s">
        <v>9</v>
      </c>
      <c r="C1232" s="21" t="s">
        <v>10</v>
      </c>
      <c r="D1232" s="21" t="s">
        <v>4</v>
      </c>
      <c r="E1232" s="58" t="s">
        <v>41</v>
      </c>
      <c r="F1232" s="58"/>
      <c r="G1232" s="22" t="s">
        <v>11</v>
      </c>
      <c r="H1232" s="12" t="s">
        <v>12</v>
      </c>
      <c r="I1232" s="12" t="s">
        <v>13</v>
      </c>
      <c r="J1232" s="12" t="s">
        <v>5</v>
      </c>
    </row>
    <row r="1233" spans="1:10" s="1" customFormat="1" ht="25.5" x14ac:dyDescent="0.2">
      <c r="A1233" s="30" t="s">
        <v>42</v>
      </c>
      <c r="B1233" s="31" t="s">
        <v>643</v>
      </c>
      <c r="C1233" s="30" t="s">
        <v>16</v>
      </c>
      <c r="D1233" s="30" t="s">
        <v>455</v>
      </c>
      <c r="E1233" s="59" t="s">
        <v>99</v>
      </c>
      <c r="F1233" s="59"/>
      <c r="G1233" s="32" t="s">
        <v>211</v>
      </c>
      <c r="H1233" s="33">
        <v>1</v>
      </c>
      <c r="I1233" s="34">
        <v>0</v>
      </c>
      <c r="J1233" s="34">
        <v>0</v>
      </c>
    </row>
    <row r="1234" spans="1:10" s="1" customFormat="1" x14ac:dyDescent="0.2">
      <c r="A1234" s="26" t="s">
        <v>44</v>
      </c>
      <c r="B1234" s="13" t="s">
        <v>50</v>
      </c>
      <c r="C1234" s="26" t="s">
        <v>25</v>
      </c>
      <c r="D1234" s="26" t="s">
        <v>51</v>
      </c>
      <c r="E1234" s="56" t="s">
        <v>47</v>
      </c>
      <c r="F1234" s="56"/>
      <c r="G1234" s="14" t="s">
        <v>27</v>
      </c>
      <c r="H1234" s="35">
        <v>2</v>
      </c>
      <c r="I1234" s="15">
        <v>0</v>
      </c>
      <c r="J1234" s="15">
        <v>0</v>
      </c>
    </row>
    <row r="1235" spans="1:10" s="1" customFormat="1" ht="25.5" x14ac:dyDescent="0.2">
      <c r="A1235" s="26" t="s">
        <v>44</v>
      </c>
      <c r="B1235" s="13" t="s">
        <v>60</v>
      </c>
      <c r="C1235" s="26" t="s">
        <v>25</v>
      </c>
      <c r="D1235" s="26" t="s">
        <v>61</v>
      </c>
      <c r="E1235" s="56" t="s">
        <v>47</v>
      </c>
      <c r="F1235" s="56"/>
      <c r="G1235" s="14" t="s">
        <v>27</v>
      </c>
      <c r="H1235" s="35">
        <v>2</v>
      </c>
      <c r="I1235" s="15">
        <v>0</v>
      </c>
      <c r="J1235" s="15">
        <v>0</v>
      </c>
    </row>
    <row r="1236" spans="1:10" s="1" customFormat="1" x14ac:dyDescent="0.2">
      <c r="A1236" s="17" t="s">
        <v>73</v>
      </c>
      <c r="B1236" s="16" t="s">
        <v>495</v>
      </c>
      <c r="C1236" s="17" t="s">
        <v>16</v>
      </c>
      <c r="D1236" s="17" t="s">
        <v>810</v>
      </c>
      <c r="E1236" s="57" t="s">
        <v>81</v>
      </c>
      <c r="F1236" s="57"/>
      <c r="G1236" s="18" t="s">
        <v>105</v>
      </c>
      <c r="H1236" s="39">
        <v>1</v>
      </c>
      <c r="I1236" s="19">
        <v>0</v>
      </c>
      <c r="J1236" s="19">
        <v>0</v>
      </c>
    </row>
    <row r="1237" spans="1:10" s="1" customFormat="1" x14ac:dyDescent="0.2">
      <c r="A1237" s="20"/>
      <c r="B1237" s="20"/>
      <c r="C1237" s="20"/>
      <c r="D1237" s="20"/>
      <c r="E1237" s="20" t="s">
        <v>64</v>
      </c>
      <c r="F1237" s="36">
        <v>0</v>
      </c>
      <c r="G1237" s="20" t="s">
        <v>65</v>
      </c>
      <c r="H1237" s="36">
        <v>0</v>
      </c>
      <c r="I1237" s="20" t="s">
        <v>66</v>
      </c>
      <c r="J1237" s="36">
        <v>0</v>
      </c>
    </row>
    <row r="1238" spans="1:10" s="1" customFormat="1" x14ac:dyDescent="0.2">
      <c r="A1238" s="20"/>
      <c r="B1238" s="20"/>
      <c r="C1238" s="20"/>
      <c r="D1238" s="20"/>
      <c r="E1238" s="20" t="s">
        <v>237</v>
      </c>
      <c r="F1238" s="36">
        <v>0</v>
      </c>
      <c r="G1238" s="20"/>
      <c r="H1238" s="55" t="s">
        <v>238</v>
      </c>
      <c r="I1238" s="55"/>
      <c r="J1238" s="36">
        <v>0</v>
      </c>
    </row>
    <row r="1239" spans="1:10" s="1" customFormat="1" ht="15" thickBot="1" x14ac:dyDescent="0.25">
      <c r="A1239" s="2"/>
      <c r="B1239" s="2"/>
      <c r="C1239" s="2"/>
      <c r="D1239" s="2"/>
      <c r="E1239" s="2"/>
      <c r="F1239" s="2"/>
      <c r="G1239" s="2" t="s">
        <v>67</v>
      </c>
      <c r="H1239" s="37">
        <v>8</v>
      </c>
      <c r="I1239" s="2" t="s">
        <v>68</v>
      </c>
      <c r="J1239" s="11">
        <v>0</v>
      </c>
    </row>
    <row r="1240" spans="1:10" s="1" customFormat="1" ht="15" thickTop="1" x14ac:dyDescent="0.2">
      <c r="A1240" s="38"/>
      <c r="B1240" s="38"/>
      <c r="C1240" s="38"/>
      <c r="D1240" s="38"/>
      <c r="E1240" s="38"/>
      <c r="F1240" s="38"/>
      <c r="G1240" s="38"/>
      <c r="H1240" s="38"/>
      <c r="I1240" s="38"/>
      <c r="J1240" s="38"/>
    </row>
    <row r="1241" spans="1:10" s="1" customFormat="1" ht="15" x14ac:dyDescent="0.2">
      <c r="A1241" s="21" t="s">
        <v>416</v>
      </c>
      <c r="B1241" s="12" t="s">
        <v>9</v>
      </c>
      <c r="C1241" s="21" t="s">
        <v>10</v>
      </c>
      <c r="D1241" s="21" t="s">
        <v>4</v>
      </c>
      <c r="E1241" s="58" t="s">
        <v>41</v>
      </c>
      <c r="F1241" s="58"/>
      <c r="G1241" s="22" t="s">
        <v>11</v>
      </c>
      <c r="H1241" s="12" t="s">
        <v>12</v>
      </c>
      <c r="I1241" s="12" t="s">
        <v>13</v>
      </c>
      <c r="J1241" s="12" t="s">
        <v>5</v>
      </c>
    </row>
    <row r="1242" spans="1:10" s="1" customFormat="1" ht="51" x14ac:dyDescent="0.2">
      <c r="A1242" s="30" t="s">
        <v>42</v>
      </c>
      <c r="B1242" s="31" t="s">
        <v>641</v>
      </c>
      <c r="C1242" s="30" t="s">
        <v>16</v>
      </c>
      <c r="D1242" s="30" t="s">
        <v>483</v>
      </c>
      <c r="E1242" s="59" t="s">
        <v>99</v>
      </c>
      <c r="F1242" s="59"/>
      <c r="G1242" s="32" t="s">
        <v>105</v>
      </c>
      <c r="H1242" s="33">
        <v>1</v>
      </c>
      <c r="I1242" s="34">
        <v>0</v>
      </c>
      <c r="J1242" s="34">
        <v>0</v>
      </c>
    </row>
    <row r="1243" spans="1:10" s="1" customFormat="1" x14ac:dyDescent="0.2">
      <c r="A1243" s="26" t="s">
        <v>44</v>
      </c>
      <c r="B1243" s="13" t="s">
        <v>50</v>
      </c>
      <c r="C1243" s="26" t="s">
        <v>25</v>
      </c>
      <c r="D1243" s="26" t="s">
        <v>51</v>
      </c>
      <c r="E1243" s="56" t="s">
        <v>47</v>
      </c>
      <c r="F1243" s="56"/>
      <c r="G1243" s="14" t="s">
        <v>27</v>
      </c>
      <c r="H1243" s="35">
        <v>0.8</v>
      </c>
      <c r="I1243" s="15">
        <v>0</v>
      </c>
      <c r="J1243" s="15">
        <v>0</v>
      </c>
    </row>
    <row r="1244" spans="1:10" s="1" customFormat="1" ht="25.5" x14ac:dyDescent="0.2">
      <c r="A1244" s="26" t="s">
        <v>44</v>
      </c>
      <c r="B1244" s="13" t="s">
        <v>60</v>
      </c>
      <c r="C1244" s="26" t="s">
        <v>25</v>
      </c>
      <c r="D1244" s="26" t="s">
        <v>61</v>
      </c>
      <c r="E1244" s="56" t="s">
        <v>47</v>
      </c>
      <c r="F1244" s="56"/>
      <c r="G1244" s="14" t="s">
        <v>27</v>
      </c>
      <c r="H1244" s="35">
        <v>0.8</v>
      </c>
      <c r="I1244" s="15">
        <v>0</v>
      </c>
      <c r="J1244" s="15">
        <v>0</v>
      </c>
    </row>
    <row r="1245" spans="1:10" s="1" customFormat="1" ht="25.5" x14ac:dyDescent="0.2">
      <c r="A1245" s="17" t="s">
        <v>73</v>
      </c>
      <c r="B1245" s="16" t="s">
        <v>549</v>
      </c>
      <c r="C1245" s="17" t="s">
        <v>520</v>
      </c>
      <c r="D1245" s="17" t="s">
        <v>805</v>
      </c>
      <c r="E1245" s="57" t="s">
        <v>81</v>
      </c>
      <c r="F1245" s="57"/>
      <c r="G1245" s="18" t="s">
        <v>21</v>
      </c>
      <c r="H1245" s="39">
        <v>1</v>
      </c>
      <c r="I1245" s="19">
        <v>0</v>
      </c>
      <c r="J1245" s="19">
        <v>0</v>
      </c>
    </row>
    <row r="1246" spans="1:10" s="1" customFormat="1" x14ac:dyDescent="0.2">
      <c r="A1246" s="20"/>
      <c r="B1246" s="20"/>
      <c r="C1246" s="20"/>
      <c r="D1246" s="20"/>
      <c r="E1246" s="20" t="s">
        <v>64</v>
      </c>
      <c r="F1246" s="36">
        <v>0</v>
      </c>
      <c r="G1246" s="20" t="s">
        <v>65</v>
      </c>
      <c r="H1246" s="36">
        <v>0</v>
      </c>
      <c r="I1246" s="20" t="s">
        <v>66</v>
      </c>
      <c r="J1246" s="36">
        <v>0</v>
      </c>
    </row>
    <row r="1247" spans="1:10" s="1" customFormat="1" x14ac:dyDescent="0.2">
      <c r="A1247" s="20"/>
      <c r="B1247" s="20"/>
      <c r="C1247" s="20"/>
      <c r="D1247" s="20"/>
      <c r="E1247" s="20" t="s">
        <v>237</v>
      </c>
      <c r="F1247" s="36">
        <v>0</v>
      </c>
      <c r="G1247" s="20"/>
      <c r="H1247" s="55" t="s">
        <v>238</v>
      </c>
      <c r="I1247" s="55"/>
      <c r="J1247" s="36">
        <v>0</v>
      </c>
    </row>
    <row r="1248" spans="1:10" s="1" customFormat="1" ht="15" thickBot="1" x14ac:dyDescent="0.25">
      <c r="A1248" s="2"/>
      <c r="B1248" s="2"/>
      <c r="C1248" s="2"/>
      <c r="D1248" s="2"/>
      <c r="E1248" s="2"/>
      <c r="F1248" s="2"/>
      <c r="G1248" s="2" t="s">
        <v>67</v>
      </c>
      <c r="H1248" s="37">
        <v>8</v>
      </c>
      <c r="I1248" s="2" t="s">
        <v>68</v>
      </c>
      <c r="J1248" s="11">
        <v>0</v>
      </c>
    </row>
    <row r="1249" spans="1:10" s="1" customFormat="1" ht="25.5" customHeight="1" thickTop="1" x14ac:dyDescent="0.2">
      <c r="A1249" s="38"/>
      <c r="B1249" s="38"/>
      <c r="C1249" s="38"/>
      <c r="D1249" s="38"/>
      <c r="E1249" s="38"/>
      <c r="F1249" s="38"/>
      <c r="G1249" s="38"/>
      <c r="H1249" s="38"/>
      <c r="I1249" s="38"/>
      <c r="J1249" s="38"/>
    </row>
    <row r="1250" spans="1:10" s="1" customFormat="1" ht="15" x14ac:dyDescent="0.2">
      <c r="A1250" s="21" t="s">
        <v>291</v>
      </c>
      <c r="B1250" s="12" t="s">
        <v>9</v>
      </c>
      <c r="C1250" s="21" t="s">
        <v>10</v>
      </c>
      <c r="D1250" s="21" t="s">
        <v>4</v>
      </c>
      <c r="E1250" s="58" t="s">
        <v>41</v>
      </c>
      <c r="F1250" s="58"/>
      <c r="G1250" s="22" t="s">
        <v>11</v>
      </c>
      <c r="H1250" s="12" t="s">
        <v>12</v>
      </c>
      <c r="I1250" s="12" t="s">
        <v>13</v>
      </c>
      <c r="J1250" s="12" t="s">
        <v>5</v>
      </c>
    </row>
    <row r="1251" spans="1:10" s="1" customFormat="1" ht="25.5" x14ac:dyDescent="0.2">
      <c r="A1251" s="30" t="s">
        <v>42</v>
      </c>
      <c r="B1251" s="31" t="s">
        <v>666</v>
      </c>
      <c r="C1251" s="30" t="s">
        <v>16</v>
      </c>
      <c r="D1251" s="30" t="s">
        <v>484</v>
      </c>
      <c r="E1251" s="59" t="s">
        <v>99</v>
      </c>
      <c r="F1251" s="59"/>
      <c r="G1251" s="32" t="s">
        <v>21</v>
      </c>
      <c r="H1251" s="33">
        <v>1</v>
      </c>
      <c r="I1251" s="34">
        <v>0</v>
      </c>
      <c r="J1251" s="34">
        <v>0</v>
      </c>
    </row>
    <row r="1252" spans="1:10" s="1" customFormat="1" ht="25.5" x14ac:dyDescent="0.2">
      <c r="A1252" s="26" t="s">
        <v>44</v>
      </c>
      <c r="B1252" s="13" t="s">
        <v>60</v>
      </c>
      <c r="C1252" s="26" t="s">
        <v>25</v>
      </c>
      <c r="D1252" s="26" t="s">
        <v>61</v>
      </c>
      <c r="E1252" s="56" t="s">
        <v>47</v>
      </c>
      <c r="F1252" s="56"/>
      <c r="G1252" s="14" t="s">
        <v>27</v>
      </c>
      <c r="H1252" s="35">
        <v>0.2</v>
      </c>
      <c r="I1252" s="15">
        <v>0</v>
      </c>
      <c r="J1252" s="15">
        <v>0</v>
      </c>
    </row>
    <row r="1253" spans="1:10" s="1" customFormat="1" x14ac:dyDescent="0.2">
      <c r="A1253" s="26" t="s">
        <v>44</v>
      </c>
      <c r="B1253" s="13" t="s">
        <v>50</v>
      </c>
      <c r="C1253" s="26" t="s">
        <v>25</v>
      </c>
      <c r="D1253" s="26" t="s">
        <v>51</v>
      </c>
      <c r="E1253" s="56" t="s">
        <v>47</v>
      </c>
      <c r="F1253" s="56"/>
      <c r="G1253" s="14" t="s">
        <v>27</v>
      </c>
      <c r="H1253" s="35">
        <v>0.2</v>
      </c>
      <c r="I1253" s="15">
        <v>0</v>
      </c>
      <c r="J1253" s="15">
        <v>0</v>
      </c>
    </row>
    <row r="1254" spans="1:10" s="1" customFormat="1" ht="25.5" x14ac:dyDescent="0.2">
      <c r="A1254" s="17" t="s">
        <v>73</v>
      </c>
      <c r="B1254" s="16" t="s">
        <v>581</v>
      </c>
      <c r="C1254" s="17" t="s">
        <v>410</v>
      </c>
      <c r="D1254" s="17" t="s">
        <v>847</v>
      </c>
      <c r="E1254" s="57" t="s">
        <v>81</v>
      </c>
      <c r="F1254" s="57"/>
      <c r="G1254" s="18" t="s">
        <v>21</v>
      </c>
      <c r="H1254" s="39">
        <v>1</v>
      </c>
      <c r="I1254" s="19">
        <v>0</v>
      </c>
      <c r="J1254" s="19">
        <v>0</v>
      </c>
    </row>
    <row r="1255" spans="1:10" s="1" customFormat="1" x14ac:dyDescent="0.2">
      <c r="A1255" s="20"/>
      <c r="B1255" s="20"/>
      <c r="C1255" s="20"/>
      <c r="D1255" s="20"/>
      <c r="E1255" s="20" t="s">
        <v>64</v>
      </c>
      <c r="F1255" s="36">
        <v>0</v>
      </c>
      <c r="G1255" s="20" t="s">
        <v>65</v>
      </c>
      <c r="H1255" s="36">
        <v>0</v>
      </c>
      <c r="I1255" s="20" t="s">
        <v>66</v>
      </c>
      <c r="J1255" s="36">
        <v>0</v>
      </c>
    </row>
    <row r="1256" spans="1:10" s="1" customFormat="1" x14ac:dyDescent="0.2">
      <c r="A1256" s="20"/>
      <c r="B1256" s="20"/>
      <c r="C1256" s="20"/>
      <c r="D1256" s="20"/>
      <c r="E1256" s="20" t="s">
        <v>237</v>
      </c>
      <c r="F1256" s="36">
        <v>0</v>
      </c>
      <c r="G1256" s="20"/>
      <c r="H1256" s="55" t="s">
        <v>238</v>
      </c>
      <c r="I1256" s="55"/>
      <c r="J1256" s="36">
        <v>0</v>
      </c>
    </row>
    <row r="1257" spans="1:10" s="1" customFormat="1" ht="15" thickBot="1" x14ac:dyDescent="0.25">
      <c r="A1257" s="2"/>
      <c r="B1257" s="2"/>
      <c r="C1257" s="2"/>
      <c r="D1257" s="2"/>
      <c r="E1257" s="2"/>
      <c r="F1257" s="2"/>
      <c r="G1257" s="2" t="s">
        <v>67</v>
      </c>
      <c r="H1257" s="37">
        <v>8</v>
      </c>
      <c r="I1257" s="2" t="s">
        <v>68</v>
      </c>
      <c r="J1257" s="11">
        <v>0</v>
      </c>
    </row>
    <row r="1258" spans="1:10" s="1" customFormat="1" ht="25.5" customHeight="1" thickTop="1" x14ac:dyDescent="0.2">
      <c r="A1258" s="38"/>
      <c r="B1258" s="38"/>
      <c r="C1258" s="38"/>
      <c r="D1258" s="38"/>
      <c r="E1258" s="38"/>
      <c r="F1258" s="38"/>
      <c r="G1258" s="38"/>
      <c r="H1258" s="38"/>
      <c r="I1258" s="38"/>
      <c r="J1258" s="38"/>
    </row>
    <row r="1259" spans="1:10" s="1" customFormat="1" ht="15" x14ac:dyDescent="0.2">
      <c r="A1259" s="21" t="s">
        <v>292</v>
      </c>
      <c r="B1259" s="12" t="s">
        <v>9</v>
      </c>
      <c r="C1259" s="21" t="s">
        <v>10</v>
      </c>
      <c r="D1259" s="21" t="s">
        <v>4</v>
      </c>
      <c r="E1259" s="58" t="s">
        <v>41</v>
      </c>
      <c r="F1259" s="58"/>
      <c r="G1259" s="22" t="s">
        <v>11</v>
      </c>
      <c r="H1259" s="12" t="s">
        <v>12</v>
      </c>
      <c r="I1259" s="12" t="s">
        <v>13</v>
      </c>
      <c r="J1259" s="12" t="s">
        <v>5</v>
      </c>
    </row>
    <row r="1260" spans="1:10" s="1" customFormat="1" ht="25.5" x14ac:dyDescent="0.2">
      <c r="A1260" s="30" t="s">
        <v>42</v>
      </c>
      <c r="B1260" s="31" t="s">
        <v>223</v>
      </c>
      <c r="C1260" s="30" t="s">
        <v>16</v>
      </c>
      <c r="D1260" s="30" t="s">
        <v>429</v>
      </c>
      <c r="E1260" s="59" t="s">
        <v>99</v>
      </c>
      <c r="F1260" s="59"/>
      <c r="G1260" s="32" t="s">
        <v>105</v>
      </c>
      <c r="H1260" s="33">
        <v>1</v>
      </c>
      <c r="I1260" s="34">
        <v>0</v>
      </c>
      <c r="J1260" s="34">
        <v>0</v>
      </c>
    </row>
    <row r="1261" spans="1:10" s="1" customFormat="1" x14ac:dyDescent="0.2">
      <c r="A1261" s="26" t="s">
        <v>44</v>
      </c>
      <c r="B1261" s="13" t="s">
        <v>50</v>
      </c>
      <c r="C1261" s="26" t="s">
        <v>25</v>
      </c>
      <c r="D1261" s="26" t="s">
        <v>51</v>
      </c>
      <c r="E1261" s="56" t="s">
        <v>47</v>
      </c>
      <c r="F1261" s="56"/>
      <c r="G1261" s="14" t="s">
        <v>27</v>
      </c>
      <c r="H1261" s="35">
        <v>0.5</v>
      </c>
      <c r="I1261" s="15">
        <v>0</v>
      </c>
      <c r="J1261" s="15">
        <v>0</v>
      </c>
    </row>
    <row r="1262" spans="1:10" s="1" customFormat="1" ht="25.5" x14ac:dyDescent="0.2">
      <c r="A1262" s="26" t="s">
        <v>44</v>
      </c>
      <c r="B1262" s="13" t="s">
        <v>60</v>
      </c>
      <c r="C1262" s="26" t="s">
        <v>25</v>
      </c>
      <c r="D1262" s="26" t="s">
        <v>61</v>
      </c>
      <c r="E1262" s="56" t="s">
        <v>47</v>
      </c>
      <c r="F1262" s="56"/>
      <c r="G1262" s="14" t="s">
        <v>27</v>
      </c>
      <c r="H1262" s="35">
        <v>0.5</v>
      </c>
      <c r="I1262" s="15">
        <v>0</v>
      </c>
      <c r="J1262" s="15">
        <v>0</v>
      </c>
    </row>
    <row r="1263" spans="1:10" s="1" customFormat="1" ht="25.5" x14ac:dyDescent="0.2">
      <c r="A1263" s="17" t="s">
        <v>73</v>
      </c>
      <c r="B1263" s="16" t="s">
        <v>556</v>
      </c>
      <c r="C1263" s="17" t="s">
        <v>410</v>
      </c>
      <c r="D1263" s="17" t="s">
        <v>557</v>
      </c>
      <c r="E1263" s="57" t="s">
        <v>81</v>
      </c>
      <c r="F1263" s="57"/>
      <c r="G1263" s="18" t="s">
        <v>21</v>
      </c>
      <c r="H1263" s="39">
        <v>1</v>
      </c>
      <c r="I1263" s="19">
        <v>0</v>
      </c>
      <c r="J1263" s="19">
        <v>0</v>
      </c>
    </row>
    <row r="1264" spans="1:10" s="1" customFormat="1" x14ac:dyDescent="0.2">
      <c r="A1264" s="20"/>
      <c r="B1264" s="20"/>
      <c r="C1264" s="20"/>
      <c r="D1264" s="20"/>
      <c r="E1264" s="20" t="s">
        <v>64</v>
      </c>
      <c r="F1264" s="36">
        <v>0</v>
      </c>
      <c r="G1264" s="20" t="s">
        <v>65</v>
      </c>
      <c r="H1264" s="36">
        <v>0</v>
      </c>
      <c r="I1264" s="20" t="s">
        <v>66</v>
      </c>
      <c r="J1264" s="36">
        <v>0</v>
      </c>
    </row>
    <row r="1265" spans="1:10" s="1" customFormat="1" x14ac:dyDescent="0.2">
      <c r="A1265" s="20"/>
      <c r="B1265" s="20"/>
      <c r="C1265" s="20"/>
      <c r="D1265" s="20"/>
      <c r="E1265" s="20" t="s">
        <v>237</v>
      </c>
      <c r="F1265" s="36">
        <v>0</v>
      </c>
      <c r="G1265" s="20"/>
      <c r="H1265" s="55" t="s">
        <v>238</v>
      </c>
      <c r="I1265" s="55"/>
      <c r="J1265" s="36">
        <v>0</v>
      </c>
    </row>
    <row r="1266" spans="1:10" s="1" customFormat="1" ht="15" thickBot="1" x14ac:dyDescent="0.25">
      <c r="A1266" s="2"/>
      <c r="B1266" s="2"/>
      <c r="C1266" s="2"/>
      <c r="D1266" s="2"/>
      <c r="E1266" s="2"/>
      <c r="F1266" s="2"/>
      <c r="G1266" s="2" t="s">
        <v>67</v>
      </c>
      <c r="H1266" s="37">
        <v>4</v>
      </c>
      <c r="I1266" s="2" t="s">
        <v>68</v>
      </c>
      <c r="J1266" s="11">
        <v>0</v>
      </c>
    </row>
    <row r="1267" spans="1:10" s="1" customFormat="1" ht="15" thickTop="1" x14ac:dyDescent="0.2">
      <c r="A1267" s="38"/>
      <c r="B1267" s="38"/>
      <c r="C1267" s="38"/>
      <c r="D1267" s="38"/>
      <c r="E1267" s="38"/>
      <c r="F1267" s="38"/>
      <c r="G1267" s="38"/>
      <c r="H1267" s="38"/>
      <c r="I1267" s="38"/>
      <c r="J1267" s="38"/>
    </row>
    <row r="1268" spans="1:10" s="1" customFormat="1" x14ac:dyDescent="0.2">
      <c r="A1268" s="27" t="s">
        <v>293</v>
      </c>
      <c r="B1268" s="27"/>
      <c r="C1268" s="27"/>
      <c r="D1268" s="27" t="s">
        <v>449</v>
      </c>
      <c r="E1268" s="27"/>
      <c r="F1268" s="60"/>
      <c r="G1268" s="60"/>
      <c r="H1268" s="28"/>
      <c r="I1268" s="27"/>
      <c r="J1268" s="29">
        <v>0</v>
      </c>
    </row>
    <row r="1269" spans="1:10" s="1" customFormat="1" ht="15" x14ac:dyDescent="0.2">
      <c r="A1269" s="21" t="s">
        <v>294</v>
      </c>
      <c r="B1269" s="12" t="s">
        <v>9</v>
      </c>
      <c r="C1269" s="21" t="s">
        <v>10</v>
      </c>
      <c r="D1269" s="21" t="s">
        <v>4</v>
      </c>
      <c r="E1269" s="58" t="s">
        <v>41</v>
      </c>
      <c r="F1269" s="58"/>
      <c r="G1269" s="22" t="s">
        <v>11</v>
      </c>
      <c r="H1269" s="12" t="s">
        <v>12</v>
      </c>
      <c r="I1269" s="12" t="s">
        <v>13</v>
      </c>
      <c r="J1269" s="12" t="s">
        <v>5</v>
      </c>
    </row>
    <row r="1270" spans="1:10" s="1" customFormat="1" ht="38.25" x14ac:dyDescent="0.2">
      <c r="A1270" s="30" t="s">
        <v>42</v>
      </c>
      <c r="B1270" s="31" t="s">
        <v>224</v>
      </c>
      <c r="C1270" s="30" t="s">
        <v>16</v>
      </c>
      <c r="D1270" s="30" t="s">
        <v>456</v>
      </c>
      <c r="E1270" s="59" t="s">
        <v>309</v>
      </c>
      <c r="F1270" s="59"/>
      <c r="G1270" s="32" t="s">
        <v>374</v>
      </c>
      <c r="H1270" s="33">
        <v>1</v>
      </c>
      <c r="I1270" s="34">
        <v>0</v>
      </c>
      <c r="J1270" s="34">
        <v>0</v>
      </c>
    </row>
    <row r="1271" spans="1:10" s="1" customFormat="1" ht="25.5" x14ac:dyDescent="0.2">
      <c r="A1271" s="26" t="s">
        <v>44</v>
      </c>
      <c r="B1271" s="13" t="s">
        <v>358</v>
      </c>
      <c r="C1271" s="26" t="s">
        <v>25</v>
      </c>
      <c r="D1271" s="26" t="s">
        <v>359</v>
      </c>
      <c r="E1271" s="56" t="s">
        <v>47</v>
      </c>
      <c r="F1271" s="56"/>
      <c r="G1271" s="14" t="s">
        <v>27</v>
      </c>
      <c r="H1271" s="35">
        <v>0.25</v>
      </c>
      <c r="I1271" s="15">
        <v>0</v>
      </c>
      <c r="J1271" s="15">
        <v>0</v>
      </c>
    </row>
    <row r="1272" spans="1:10" s="1" customFormat="1" ht="25.5" x14ac:dyDescent="0.2">
      <c r="A1272" s="26" t="s">
        <v>44</v>
      </c>
      <c r="B1272" s="13" t="s">
        <v>247</v>
      </c>
      <c r="C1272" s="26" t="s">
        <v>25</v>
      </c>
      <c r="D1272" s="26" t="s">
        <v>248</v>
      </c>
      <c r="E1272" s="56" t="s">
        <v>47</v>
      </c>
      <c r="F1272" s="56"/>
      <c r="G1272" s="14" t="s">
        <v>27</v>
      </c>
      <c r="H1272" s="35">
        <v>0.25</v>
      </c>
      <c r="I1272" s="15">
        <v>0</v>
      </c>
      <c r="J1272" s="15">
        <v>0</v>
      </c>
    </row>
    <row r="1273" spans="1:10" s="1" customFormat="1" ht="25.5" x14ac:dyDescent="0.2">
      <c r="A1273" s="17" t="s">
        <v>73</v>
      </c>
      <c r="B1273" s="16" t="s">
        <v>226</v>
      </c>
      <c r="C1273" s="17" t="s">
        <v>16</v>
      </c>
      <c r="D1273" s="17" t="s">
        <v>841</v>
      </c>
      <c r="E1273" s="57" t="s">
        <v>81</v>
      </c>
      <c r="F1273" s="57"/>
      <c r="G1273" s="18" t="s">
        <v>374</v>
      </c>
      <c r="H1273" s="39">
        <v>1</v>
      </c>
      <c r="I1273" s="19">
        <v>0</v>
      </c>
      <c r="J1273" s="19">
        <v>0</v>
      </c>
    </row>
    <row r="1274" spans="1:10" s="1" customFormat="1" x14ac:dyDescent="0.2">
      <c r="A1274" s="20"/>
      <c r="B1274" s="20"/>
      <c r="C1274" s="20"/>
      <c r="D1274" s="20"/>
      <c r="E1274" s="20" t="s">
        <v>64</v>
      </c>
      <c r="F1274" s="36">
        <v>0</v>
      </c>
      <c r="G1274" s="20" t="s">
        <v>65</v>
      </c>
      <c r="H1274" s="36">
        <v>0</v>
      </c>
      <c r="I1274" s="20" t="s">
        <v>66</v>
      </c>
      <c r="J1274" s="36">
        <v>0</v>
      </c>
    </row>
    <row r="1275" spans="1:10" s="1" customFormat="1" x14ac:dyDescent="0.2">
      <c r="A1275" s="20"/>
      <c r="B1275" s="20"/>
      <c r="C1275" s="20"/>
      <c r="D1275" s="20"/>
      <c r="E1275" s="20" t="s">
        <v>237</v>
      </c>
      <c r="F1275" s="36">
        <v>0</v>
      </c>
      <c r="G1275" s="20"/>
      <c r="H1275" s="55" t="s">
        <v>238</v>
      </c>
      <c r="I1275" s="55"/>
      <c r="J1275" s="36">
        <v>0</v>
      </c>
    </row>
    <row r="1276" spans="1:10" s="1" customFormat="1" ht="15" thickBot="1" x14ac:dyDescent="0.25">
      <c r="A1276" s="2"/>
      <c r="B1276" s="2"/>
      <c r="C1276" s="2"/>
      <c r="D1276" s="2"/>
      <c r="E1276" s="2"/>
      <c r="F1276" s="2"/>
      <c r="G1276" s="2" t="s">
        <v>67</v>
      </c>
      <c r="H1276" s="37">
        <v>2</v>
      </c>
      <c r="I1276" s="2" t="s">
        <v>68</v>
      </c>
      <c r="J1276" s="11">
        <v>0</v>
      </c>
    </row>
    <row r="1277" spans="1:10" s="1" customFormat="1" ht="14.25" customHeight="1" thickTop="1" x14ac:dyDescent="0.2">
      <c r="A1277" s="38"/>
      <c r="B1277" s="38"/>
      <c r="C1277" s="38"/>
      <c r="D1277" s="38"/>
      <c r="E1277" s="38"/>
      <c r="F1277" s="38"/>
      <c r="G1277" s="38"/>
      <c r="H1277" s="38"/>
      <c r="I1277" s="38"/>
      <c r="J1277" s="38"/>
    </row>
    <row r="1278" spans="1:10" s="1" customFormat="1" ht="15" x14ac:dyDescent="0.2">
      <c r="A1278" s="21" t="s">
        <v>295</v>
      </c>
      <c r="B1278" s="12" t="s">
        <v>9</v>
      </c>
      <c r="C1278" s="21" t="s">
        <v>10</v>
      </c>
      <c r="D1278" s="21" t="s">
        <v>4</v>
      </c>
      <c r="E1278" s="58" t="s">
        <v>41</v>
      </c>
      <c r="F1278" s="58"/>
      <c r="G1278" s="22" t="s">
        <v>11</v>
      </c>
      <c r="H1278" s="12" t="s">
        <v>12</v>
      </c>
      <c r="I1278" s="12" t="s">
        <v>13</v>
      </c>
      <c r="J1278" s="12" t="s">
        <v>5</v>
      </c>
    </row>
    <row r="1279" spans="1:10" s="1" customFormat="1" x14ac:dyDescent="0.2">
      <c r="A1279" s="30" t="s">
        <v>42</v>
      </c>
      <c r="B1279" s="31" t="s">
        <v>622</v>
      </c>
      <c r="C1279" s="30" t="s">
        <v>410</v>
      </c>
      <c r="D1279" s="30" t="s">
        <v>485</v>
      </c>
      <c r="E1279" s="59" t="s">
        <v>623</v>
      </c>
      <c r="F1279" s="59"/>
      <c r="G1279" s="32" t="s">
        <v>98</v>
      </c>
      <c r="H1279" s="33">
        <v>1</v>
      </c>
      <c r="I1279" s="34">
        <v>0</v>
      </c>
      <c r="J1279" s="34">
        <v>0</v>
      </c>
    </row>
    <row r="1280" spans="1:10" s="1" customFormat="1" ht="25.5" x14ac:dyDescent="0.2">
      <c r="A1280" s="26" t="s">
        <v>44</v>
      </c>
      <c r="B1280" s="13" t="s">
        <v>250</v>
      </c>
      <c r="C1280" s="26" t="s">
        <v>25</v>
      </c>
      <c r="D1280" s="26" t="s">
        <v>251</v>
      </c>
      <c r="E1280" s="56" t="s">
        <v>47</v>
      </c>
      <c r="F1280" s="56"/>
      <c r="G1280" s="14" t="s">
        <v>27</v>
      </c>
      <c r="H1280" s="35">
        <v>0.26700000000000002</v>
      </c>
      <c r="I1280" s="15">
        <v>0</v>
      </c>
      <c r="J1280" s="15">
        <v>0</v>
      </c>
    </row>
    <row r="1281" spans="1:10" s="1" customFormat="1" ht="25.5" x14ac:dyDescent="0.2">
      <c r="A1281" s="26" t="s">
        <v>44</v>
      </c>
      <c r="B1281" s="13" t="s">
        <v>252</v>
      </c>
      <c r="C1281" s="26" t="s">
        <v>25</v>
      </c>
      <c r="D1281" s="26" t="s">
        <v>253</v>
      </c>
      <c r="E1281" s="56" t="s">
        <v>47</v>
      </c>
      <c r="F1281" s="56"/>
      <c r="G1281" s="14" t="s">
        <v>27</v>
      </c>
      <c r="H1281" s="35">
        <v>0.26700000000000002</v>
      </c>
      <c r="I1281" s="15">
        <v>0</v>
      </c>
      <c r="J1281" s="15">
        <v>0</v>
      </c>
    </row>
    <row r="1282" spans="1:10" s="1" customFormat="1" x14ac:dyDescent="0.2">
      <c r="A1282" s="17" t="s">
        <v>73</v>
      </c>
      <c r="B1282" s="16" t="s">
        <v>534</v>
      </c>
      <c r="C1282" s="17" t="s">
        <v>410</v>
      </c>
      <c r="D1282" s="17" t="s">
        <v>535</v>
      </c>
      <c r="E1282" s="57" t="s">
        <v>81</v>
      </c>
      <c r="F1282" s="57"/>
      <c r="G1282" s="18" t="s">
        <v>98</v>
      </c>
      <c r="H1282" s="39">
        <v>1</v>
      </c>
      <c r="I1282" s="19">
        <v>0</v>
      </c>
      <c r="J1282" s="19">
        <v>0</v>
      </c>
    </row>
    <row r="1283" spans="1:10" s="1" customFormat="1" x14ac:dyDescent="0.2">
      <c r="A1283" s="20"/>
      <c r="B1283" s="20"/>
      <c r="C1283" s="20"/>
      <c r="D1283" s="20"/>
      <c r="E1283" s="20" t="s">
        <v>64</v>
      </c>
      <c r="F1283" s="36">
        <v>0</v>
      </c>
      <c r="G1283" s="20" t="s">
        <v>65</v>
      </c>
      <c r="H1283" s="36">
        <v>0</v>
      </c>
      <c r="I1283" s="20" t="s">
        <v>66</v>
      </c>
      <c r="J1283" s="36">
        <v>0</v>
      </c>
    </row>
    <row r="1284" spans="1:10" s="1" customFormat="1" x14ac:dyDescent="0.2">
      <c r="A1284" s="20"/>
      <c r="B1284" s="20"/>
      <c r="C1284" s="20"/>
      <c r="D1284" s="20"/>
      <c r="E1284" s="20" t="s">
        <v>237</v>
      </c>
      <c r="F1284" s="36">
        <v>0</v>
      </c>
      <c r="G1284" s="20"/>
      <c r="H1284" s="55" t="s">
        <v>238</v>
      </c>
      <c r="I1284" s="55"/>
      <c r="J1284" s="36">
        <v>0</v>
      </c>
    </row>
    <row r="1285" spans="1:10" s="1" customFormat="1" ht="15" thickBot="1" x14ac:dyDescent="0.25">
      <c r="A1285" s="2"/>
      <c r="B1285" s="2"/>
      <c r="C1285" s="2"/>
      <c r="D1285" s="2"/>
      <c r="E1285" s="2"/>
      <c r="F1285" s="2"/>
      <c r="G1285" s="2" t="s">
        <v>67</v>
      </c>
      <c r="H1285" s="37">
        <v>150</v>
      </c>
      <c r="I1285" s="2" t="s">
        <v>68</v>
      </c>
      <c r="J1285" s="11">
        <v>0</v>
      </c>
    </row>
    <row r="1286" spans="1:10" s="1" customFormat="1" ht="15" thickTop="1" x14ac:dyDescent="0.2">
      <c r="A1286" s="38"/>
      <c r="B1286" s="38"/>
      <c r="C1286" s="38"/>
      <c r="D1286" s="38"/>
      <c r="E1286" s="38"/>
      <c r="F1286" s="38"/>
      <c r="G1286" s="38"/>
      <c r="H1286" s="38"/>
      <c r="I1286" s="38"/>
      <c r="J1286" s="38"/>
    </row>
    <row r="1287" spans="1:10" s="1" customFormat="1" ht="15" x14ac:dyDescent="0.2">
      <c r="A1287" s="21" t="s">
        <v>296</v>
      </c>
      <c r="B1287" s="12" t="s">
        <v>9</v>
      </c>
      <c r="C1287" s="21" t="s">
        <v>10</v>
      </c>
      <c r="D1287" s="21" t="s">
        <v>4</v>
      </c>
      <c r="E1287" s="58" t="s">
        <v>41</v>
      </c>
      <c r="F1287" s="58"/>
      <c r="G1287" s="22" t="s">
        <v>11</v>
      </c>
      <c r="H1287" s="12" t="s">
        <v>12</v>
      </c>
      <c r="I1287" s="12" t="s">
        <v>13</v>
      </c>
      <c r="J1287" s="12" t="s">
        <v>5</v>
      </c>
    </row>
    <row r="1288" spans="1:10" s="1" customFormat="1" x14ac:dyDescent="0.2">
      <c r="A1288" s="30" t="s">
        <v>42</v>
      </c>
      <c r="B1288" s="31" t="s">
        <v>647</v>
      </c>
      <c r="C1288" s="30" t="s">
        <v>16</v>
      </c>
      <c r="D1288" s="30" t="s">
        <v>648</v>
      </c>
      <c r="E1288" s="59" t="s">
        <v>309</v>
      </c>
      <c r="F1288" s="59"/>
      <c r="G1288" s="32" t="s">
        <v>118</v>
      </c>
      <c r="H1288" s="33">
        <v>1</v>
      </c>
      <c r="I1288" s="34">
        <v>0</v>
      </c>
      <c r="J1288" s="34">
        <v>0</v>
      </c>
    </row>
    <row r="1289" spans="1:10" s="1" customFormat="1" ht="25.5" x14ac:dyDescent="0.2">
      <c r="A1289" s="26" t="s">
        <v>44</v>
      </c>
      <c r="B1289" s="13" t="s">
        <v>250</v>
      </c>
      <c r="C1289" s="26" t="s">
        <v>25</v>
      </c>
      <c r="D1289" s="26" t="s">
        <v>251</v>
      </c>
      <c r="E1289" s="56" t="s">
        <v>47</v>
      </c>
      <c r="F1289" s="56"/>
      <c r="G1289" s="14" t="s">
        <v>27</v>
      </c>
      <c r="H1289" s="35">
        <v>0.253</v>
      </c>
      <c r="I1289" s="15">
        <v>0</v>
      </c>
      <c r="J1289" s="15">
        <v>0</v>
      </c>
    </row>
    <row r="1290" spans="1:10" s="1" customFormat="1" ht="25.5" x14ac:dyDescent="0.2">
      <c r="A1290" s="26" t="s">
        <v>44</v>
      </c>
      <c r="B1290" s="13" t="s">
        <v>252</v>
      </c>
      <c r="C1290" s="26" t="s">
        <v>25</v>
      </c>
      <c r="D1290" s="26" t="s">
        <v>253</v>
      </c>
      <c r="E1290" s="56" t="s">
        <v>47</v>
      </c>
      <c r="F1290" s="56"/>
      <c r="G1290" s="14" t="s">
        <v>27</v>
      </c>
      <c r="H1290" s="35">
        <v>0.253</v>
      </c>
      <c r="I1290" s="15">
        <v>0</v>
      </c>
      <c r="J1290" s="15">
        <v>0</v>
      </c>
    </row>
    <row r="1291" spans="1:10" s="1" customFormat="1" x14ac:dyDescent="0.2">
      <c r="A1291" s="17" t="s">
        <v>73</v>
      </c>
      <c r="B1291" s="16" t="s">
        <v>561</v>
      </c>
      <c r="C1291" s="17" t="s">
        <v>407</v>
      </c>
      <c r="D1291" s="17" t="s">
        <v>823</v>
      </c>
      <c r="E1291" s="57" t="s">
        <v>81</v>
      </c>
      <c r="F1291" s="57"/>
      <c r="G1291" s="18" t="s">
        <v>118</v>
      </c>
      <c r="H1291" s="39">
        <v>1</v>
      </c>
      <c r="I1291" s="19">
        <v>0</v>
      </c>
      <c r="J1291" s="19">
        <v>0</v>
      </c>
    </row>
    <row r="1292" spans="1:10" s="1" customFormat="1" x14ac:dyDescent="0.2">
      <c r="A1292" s="20"/>
      <c r="B1292" s="20"/>
      <c r="C1292" s="20"/>
      <c r="D1292" s="20"/>
      <c r="E1292" s="20" t="s">
        <v>64</v>
      </c>
      <c r="F1292" s="36">
        <v>0</v>
      </c>
      <c r="G1292" s="20" t="s">
        <v>65</v>
      </c>
      <c r="H1292" s="36">
        <v>0</v>
      </c>
      <c r="I1292" s="20" t="s">
        <v>66</v>
      </c>
      <c r="J1292" s="36">
        <v>0</v>
      </c>
    </row>
    <row r="1293" spans="1:10" s="1" customFormat="1" x14ac:dyDescent="0.2">
      <c r="A1293" s="20"/>
      <c r="B1293" s="20"/>
      <c r="C1293" s="20"/>
      <c r="D1293" s="20"/>
      <c r="E1293" s="20" t="s">
        <v>237</v>
      </c>
      <c r="F1293" s="36">
        <v>0</v>
      </c>
      <c r="G1293" s="20"/>
      <c r="H1293" s="55" t="s">
        <v>238</v>
      </c>
      <c r="I1293" s="55"/>
      <c r="J1293" s="36">
        <v>0</v>
      </c>
    </row>
    <row r="1294" spans="1:10" s="1" customFormat="1" ht="15" thickBot="1" x14ac:dyDescent="0.25">
      <c r="A1294" s="2"/>
      <c r="B1294" s="2"/>
      <c r="C1294" s="2"/>
      <c r="D1294" s="2"/>
      <c r="E1294" s="2"/>
      <c r="F1294" s="2"/>
      <c r="G1294" s="2" t="s">
        <v>67</v>
      </c>
      <c r="H1294" s="37">
        <v>60</v>
      </c>
      <c r="I1294" s="2" t="s">
        <v>68</v>
      </c>
      <c r="J1294" s="11">
        <v>0</v>
      </c>
    </row>
    <row r="1295" spans="1:10" s="1" customFormat="1" ht="15" thickTop="1" x14ac:dyDescent="0.2">
      <c r="A1295" s="38"/>
      <c r="B1295" s="38"/>
      <c r="C1295" s="38"/>
      <c r="D1295" s="38"/>
      <c r="E1295" s="38"/>
      <c r="F1295" s="38"/>
      <c r="G1295" s="38"/>
      <c r="H1295" s="38"/>
      <c r="I1295" s="38"/>
      <c r="J1295" s="38"/>
    </row>
    <row r="1296" spans="1:10" s="1" customFormat="1" ht="15" x14ac:dyDescent="0.2">
      <c r="A1296" s="21" t="s">
        <v>297</v>
      </c>
      <c r="B1296" s="12" t="s">
        <v>9</v>
      </c>
      <c r="C1296" s="21" t="s">
        <v>10</v>
      </c>
      <c r="D1296" s="21" t="s">
        <v>4</v>
      </c>
      <c r="E1296" s="58" t="s">
        <v>41</v>
      </c>
      <c r="F1296" s="58"/>
      <c r="G1296" s="22" t="s">
        <v>11</v>
      </c>
      <c r="H1296" s="12" t="s">
        <v>12</v>
      </c>
      <c r="I1296" s="12" t="s">
        <v>13</v>
      </c>
      <c r="J1296" s="12" t="s">
        <v>5</v>
      </c>
    </row>
    <row r="1297" spans="1:10" s="1" customFormat="1" ht="25.5" x14ac:dyDescent="0.2">
      <c r="A1297" s="30" t="s">
        <v>42</v>
      </c>
      <c r="B1297" s="31" t="s">
        <v>629</v>
      </c>
      <c r="C1297" s="30" t="s">
        <v>410</v>
      </c>
      <c r="D1297" s="30" t="s">
        <v>486</v>
      </c>
      <c r="E1297" s="59" t="s">
        <v>623</v>
      </c>
      <c r="F1297" s="59"/>
      <c r="G1297" s="32" t="s">
        <v>21</v>
      </c>
      <c r="H1297" s="33">
        <v>1</v>
      </c>
      <c r="I1297" s="34">
        <v>0</v>
      </c>
      <c r="J1297" s="34">
        <v>0</v>
      </c>
    </row>
    <row r="1298" spans="1:10" s="1" customFormat="1" ht="25.5" x14ac:dyDescent="0.2">
      <c r="A1298" s="26" t="s">
        <v>44</v>
      </c>
      <c r="B1298" s="13" t="s">
        <v>266</v>
      </c>
      <c r="C1298" s="26" t="s">
        <v>25</v>
      </c>
      <c r="D1298" s="26" t="s">
        <v>267</v>
      </c>
      <c r="E1298" s="56" t="s">
        <v>47</v>
      </c>
      <c r="F1298" s="56"/>
      <c r="G1298" s="14" t="s">
        <v>27</v>
      </c>
      <c r="H1298" s="35">
        <v>1.0660000000000001</v>
      </c>
      <c r="I1298" s="15">
        <v>0</v>
      </c>
      <c r="J1298" s="15">
        <v>0</v>
      </c>
    </row>
    <row r="1299" spans="1:10" s="1" customFormat="1" x14ac:dyDescent="0.2">
      <c r="A1299" s="26" t="s">
        <v>44</v>
      </c>
      <c r="B1299" s="13" t="s">
        <v>136</v>
      </c>
      <c r="C1299" s="26" t="s">
        <v>25</v>
      </c>
      <c r="D1299" s="26" t="s">
        <v>137</v>
      </c>
      <c r="E1299" s="56" t="s">
        <v>47</v>
      </c>
      <c r="F1299" s="56"/>
      <c r="G1299" s="14" t="s">
        <v>27</v>
      </c>
      <c r="H1299" s="35">
        <v>1.0660000000000001</v>
      </c>
      <c r="I1299" s="15">
        <v>0</v>
      </c>
      <c r="J1299" s="15">
        <v>0</v>
      </c>
    </row>
    <row r="1300" spans="1:10" s="1" customFormat="1" ht="25.5" x14ac:dyDescent="0.2">
      <c r="A1300" s="17" t="s">
        <v>73</v>
      </c>
      <c r="B1300" s="16" t="s">
        <v>541</v>
      </c>
      <c r="C1300" s="17" t="s">
        <v>410</v>
      </c>
      <c r="D1300" s="17" t="s">
        <v>800</v>
      </c>
      <c r="E1300" s="57" t="s">
        <v>81</v>
      </c>
      <c r="F1300" s="57"/>
      <c r="G1300" s="18" t="s">
        <v>21</v>
      </c>
      <c r="H1300" s="39">
        <v>1</v>
      </c>
      <c r="I1300" s="19">
        <v>0</v>
      </c>
      <c r="J1300" s="19">
        <v>0</v>
      </c>
    </row>
    <row r="1301" spans="1:10" s="1" customFormat="1" x14ac:dyDescent="0.2">
      <c r="A1301" s="20"/>
      <c r="B1301" s="20"/>
      <c r="C1301" s="20"/>
      <c r="D1301" s="20"/>
      <c r="E1301" s="20" t="s">
        <v>64</v>
      </c>
      <c r="F1301" s="36">
        <v>0</v>
      </c>
      <c r="G1301" s="20" t="s">
        <v>65</v>
      </c>
      <c r="H1301" s="36">
        <v>0</v>
      </c>
      <c r="I1301" s="20" t="s">
        <v>66</v>
      </c>
      <c r="J1301" s="36">
        <v>0</v>
      </c>
    </row>
    <row r="1302" spans="1:10" s="1" customFormat="1" x14ac:dyDescent="0.2">
      <c r="A1302" s="20"/>
      <c r="B1302" s="20"/>
      <c r="C1302" s="20"/>
      <c r="D1302" s="20"/>
      <c r="E1302" s="20" t="s">
        <v>237</v>
      </c>
      <c r="F1302" s="36">
        <v>0</v>
      </c>
      <c r="G1302" s="20"/>
      <c r="H1302" s="55" t="s">
        <v>238</v>
      </c>
      <c r="I1302" s="55"/>
      <c r="J1302" s="36">
        <v>0</v>
      </c>
    </row>
    <row r="1303" spans="1:10" s="1" customFormat="1" ht="15" thickBot="1" x14ac:dyDescent="0.25">
      <c r="A1303" s="2"/>
      <c r="B1303" s="2"/>
      <c r="C1303" s="2"/>
      <c r="D1303" s="2"/>
      <c r="E1303" s="2"/>
      <c r="F1303" s="2"/>
      <c r="G1303" s="2" t="s">
        <v>67</v>
      </c>
      <c r="H1303" s="37">
        <v>32</v>
      </c>
      <c r="I1303" s="2" t="s">
        <v>68</v>
      </c>
      <c r="J1303" s="11">
        <v>0</v>
      </c>
    </row>
    <row r="1304" spans="1:10" s="1" customFormat="1" ht="15" thickTop="1" x14ac:dyDescent="0.2">
      <c r="A1304" s="38"/>
      <c r="B1304" s="38"/>
      <c r="C1304" s="38"/>
      <c r="D1304" s="38"/>
      <c r="E1304" s="38"/>
      <c r="F1304" s="38"/>
      <c r="G1304" s="38"/>
      <c r="H1304" s="38"/>
      <c r="I1304" s="38"/>
      <c r="J1304" s="38"/>
    </row>
    <row r="1305" spans="1:10" s="1" customFormat="1" ht="15" x14ac:dyDescent="0.2">
      <c r="A1305" s="21" t="s">
        <v>298</v>
      </c>
      <c r="B1305" s="12" t="s">
        <v>9</v>
      </c>
      <c r="C1305" s="21" t="s">
        <v>10</v>
      </c>
      <c r="D1305" s="21" t="s">
        <v>4</v>
      </c>
      <c r="E1305" s="58" t="s">
        <v>41</v>
      </c>
      <c r="F1305" s="58"/>
      <c r="G1305" s="22" t="s">
        <v>11</v>
      </c>
      <c r="H1305" s="12" t="s">
        <v>12</v>
      </c>
      <c r="I1305" s="12" t="s">
        <v>13</v>
      </c>
      <c r="J1305" s="12" t="s">
        <v>5</v>
      </c>
    </row>
    <row r="1306" spans="1:10" s="1" customFormat="1" ht="38.25" x14ac:dyDescent="0.2">
      <c r="A1306" s="30" t="s">
        <v>42</v>
      </c>
      <c r="B1306" s="31" t="s">
        <v>655</v>
      </c>
      <c r="C1306" s="30" t="s">
        <v>16</v>
      </c>
      <c r="D1306" s="30" t="s">
        <v>450</v>
      </c>
      <c r="E1306" s="59" t="s">
        <v>309</v>
      </c>
      <c r="F1306" s="59"/>
      <c r="G1306" s="32" t="s">
        <v>211</v>
      </c>
      <c r="H1306" s="33">
        <v>1</v>
      </c>
      <c r="I1306" s="34">
        <v>0</v>
      </c>
      <c r="J1306" s="34">
        <v>0</v>
      </c>
    </row>
    <row r="1307" spans="1:10" s="1" customFormat="1" ht="25.5" x14ac:dyDescent="0.2">
      <c r="A1307" s="26" t="s">
        <v>44</v>
      </c>
      <c r="B1307" s="13" t="s">
        <v>247</v>
      </c>
      <c r="C1307" s="26" t="s">
        <v>25</v>
      </c>
      <c r="D1307" s="26" t="s">
        <v>248</v>
      </c>
      <c r="E1307" s="56" t="s">
        <v>47</v>
      </c>
      <c r="F1307" s="56"/>
      <c r="G1307" s="14" t="s">
        <v>27</v>
      </c>
      <c r="H1307" s="35">
        <v>0.1</v>
      </c>
      <c r="I1307" s="15">
        <v>0</v>
      </c>
      <c r="J1307" s="15">
        <v>0</v>
      </c>
    </row>
    <row r="1308" spans="1:10" s="1" customFormat="1" ht="38.25" x14ac:dyDescent="0.2">
      <c r="A1308" s="17" t="s">
        <v>73</v>
      </c>
      <c r="B1308" s="16" t="s">
        <v>496</v>
      </c>
      <c r="C1308" s="17" t="s">
        <v>16</v>
      </c>
      <c r="D1308" s="17" t="s">
        <v>837</v>
      </c>
      <c r="E1308" s="57" t="s">
        <v>81</v>
      </c>
      <c r="F1308" s="57"/>
      <c r="G1308" s="18" t="s">
        <v>21</v>
      </c>
      <c r="H1308" s="39">
        <v>1</v>
      </c>
      <c r="I1308" s="19">
        <v>0</v>
      </c>
      <c r="J1308" s="19">
        <v>0</v>
      </c>
    </row>
    <row r="1309" spans="1:10" s="1" customFormat="1" x14ac:dyDescent="0.2">
      <c r="A1309" s="20"/>
      <c r="B1309" s="20"/>
      <c r="C1309" s="20"/>
      <c r="D1309" s="20"/>
      <c r="E1309" s="20" t="s">
        <v>64</v>
      </c>
      <c r="F1309" s="36">
        <v>0</v>
      </c>
      <c r="G1309" s="20" t="s">
        <v>65</v>
      </c>
      <c r="H1309" s="36">
        <v>0</v>
      </c>
      <c r="I1309" s="20" t="s">
        <v>66</v>
      </c>
      <c r="J1309" s="36">
        <v>0</v>
      </c>
    </row>
    <row r="1310" spans="1:10" s="1" customFormat="1" x14ac:dyDescent="0.2">
      <c r="A1310" s="20"/>
      <c r="B1310" s="20"/>
      <c r="C1310" s="20"/>
      <c r="D1310" s="20"/>
      <c r="E1310" s="20" t="s">
        <v>237</v>
      </c>
      <c r="F1310" s="36">
        <v>0</v>
      </c>
      <c r="G1310" s="20"/>
      <c r="H1310" s="55" t="s">
        <v>238</v>
      </c>
      <c r="I1310" s="55"/>
      <c r="J1310" s="36">
        <v>0</v>
      </c>
    </row>
    <row r="1311" spans="1:10" s="1" customFormat="1" ht="15" thickBot="1" x14ac:dyDescent="0.25">
      <c r="A1311" s="2"/>
      <c r="B1311" s="2"/>
      <c r="C1311" s="2"/>
      <c r="D1311" s="2"/>
      <c r="E1311" s="2"/>
      <c r="F1311" s="2"/>
      <c r="G1311" s="2" t="s">
        <v>67</v>
      </c>
      <c r="H1311" s="37">
        <v>118</v>
      </c>
      <c r="I1311" s="2" t="s">
        <v>68</v>
      </c>
      <c r="J1311" s="11">
        <v>0</v>
      </c>
    </row>
    <row r="1312" spans="1:10" s="1" customFormat="1" ht="15" thickTop="1" x14ac:dyDescent="0.2">
      <c r="A1312" s="38"/>
      <c r="B1312" s="38"/>
      <c r="C1312" s="38"/>
      <c r="D1312" s="38"/>
      <c r="E1312" s="38"/>
      <c r="F1312" s="38"/>
      <c r="G1312" s="38"/>
      <c r="H1312" s="38"/>
      <c r="I1312" s="38"/>
      <c r="J1312" s="38"/>
    </row>
    <row r="1313" spans="1:10" s="1" customFormat="1" ht="15" x14ac:dyDescent="0.2">
      <c r="A1313" s="21" t="s">
        <v>299</v>
      </c>
      <c r="B1313" s="12" t="s">
        <v>9</v>
      </c>
      <c r="C1313" s="21" t="s">
        <v>10</v>
      </c>
      <c r="D1313" s="21" t="s">
        <v>4</v>
      </c>
      <c r="E1313" s="58" t="s">
        <v>41</v>
      </c>
      <c r="F1313" s="58"/>
      <c r="G1313" s="22" t="s">
        <v>11</v>
      </c>
      <c r="H1313" s="12" t="s">
        <v>12</v>
      </c>
      <c r="I1313" s="12" t="s">
        <v>13</v>
      </c>
      <c r="J1313" s="12" t="s">
        <v>5</v>
      </c>
    </row>
    <row r="1314" spans="1:10" s="1" customFormat="1" ht="25.5" x14ac:dyDescent="0.2">
      <c r="A1314" s="30" t="s">
        <v>42</v>
      </c>
      <c r="B1314" s="31" t="s">
        <v>650</v>
      </c>
      <c r="C1314" s="30" t="s">
        <v>410</v>
      </c>
      <c r="D1314" s="30" t="s">
        <v>430</v>
      </c>
      <c r="E1314" s="59" t="s">
        <v>623</v>
      </c>
      <c r="F1314" s="59"/>
      <c r="G1314" s="32" t="s">
        <v>21</v>
      </c>
      <c r="H1314" s="33">
        <v>1</v>
      </c>
      <c r="I1314" s="34">
        <v>0</v>
      </c>
      <c r="J1314" s="34">
        <v>0</v>
      </c>
    </row>
    <row r="1315" spans="1:10" s="1" customFormat="1" ht="25.5" x14ac:dyDescent="0.2">
      <c r="A1315" s="26" t="s">
        <v>44</v>
      </c>
      <c r="B1315" s="13" t="s">
        <v>250</v>
      </c>
      <c r="C1315" s="26" t="s">
        <v>25</v>
      </c>
      <c r="D1315" s="26" t="s">
        <v>251</v>
      </c>
      <c r="E1315" s="56" t="s">
        <v>47</v>
      </c>
      <c r="F1315" s="56"/>
      <c r="G1315" s="14" t="s">
        <v>27</v>
      </c>
      <c r="H1315" s="35">
        <v>0.64</v>
      </c>
      <c r="I1315" s="15">
        <v>0</v>
      </c>
      <c r="J1315" s="15">
        <v>0</v>
      </c>
    </row>
    <row r="1316" spans="1:10" s="1" customFormat="1" x14ac:dyDescent="0.2">
      <c r="A1316" s="26" t="s">
        <v>44</v>
      </c>
      <c r="B1316" s="13" t="s">
        <v>50</v>
      </c>
      <c r="C1316" s="26" t="s">
        <v>25</v>
      </c>
      <c r="D1316" s="26" t="s">
        <v>51</v>
      </c>
      <c r="E1316" s="56" t="s">
        <v>47</v>
      </c>
      <c r="F1316" s="56"/>
      <c r="G1316" s="14" t="s">
        <v>27</v>
      </c>
      <c r="H1316" s="35">
        <v>1.0660000000000001</v>
      </c>
      <c r="I1316" s="15">
        <v>0</v>
      </c>
      <c r="J1316" s="15">
        <v>0</v>
      </c>
    </row>
    <row r="1317" spans="1:10" s="1" customFormat="1" ht="25.5" x14ac:dyDescent="0.2">
      <c r="A1317" s="17" t="s">
        <v>73</v>
      </c>
      <c r="B1317" s="16" t="s">
        <v>423</v>
      </c>
      <c r="C1317" s="17" t="s">
        <v>410</v>
      </c>
      <c r="D1317" s="17" t="s">
        <v>826</v>
      </c>
      <c r="E1317" s="57" t="s">
        <v>81</v>
      </c>
      <c r="F1317" s="57"/>
      <c r="G1317" s="18" t="s">
        <v>21</v>
      </c>
      <c r="H1317" s="39">
        <v>0.6</v>
      </c>
      <c r="I1317" s="19">
        <v>0</v>
      </c>
      <c r="J1317" s="19">
        <v>0</v>
      </c>
    </row>
    <row r="1318" spans="1:10" s="1" customFormat="1" x14ac:dyDescent="0.2">
      <c r="A1318" s="20"/>
      <c r="B1318" s="20"/>
      <c r="C1318" s="20"/>
      <c r="D1318" s="20"/>
      <c r="E1318" s="20" t="s">
        <v>64</v>
      </c>
      <c r="F1318" s="36">
        <v>0</v>
      </c>
      <c r="G1318" s="20" t="s">
        <v>65</v>
      </c>
      <c r="H1318" s="36">
        <v>0</v>
      </c>
      <c r="I1318" s="20" t="s">
        <v>66</v>
      </c>
      <c r="J1318" s="36">
        <v>0</v>
      </c>
    </row>
    <row r="1319" spans="1:10" s="1" customFormat="1" x14ac:dyDescent="0.2">
      <c r="A1319" s="20"/>
      <c r="B1319" s="20"/>
      <c r="C1319" s="20"/>
      <c r="D1319" s="20"/>
      <c r="E1319" s="20" t="s">
        <v>237</v>
      </c>
      <c r="F1319" s="36">
        <v>0</v>
      </c>
      <c r="G1319" s="20"/>
      <c r="H1319" s="55" t="s">
        <v>238</v>
      </c>
      <c r="I1319" s="55"/>
      <c r="J1319" s="36">
        <v>0</v>
      </c>
    </row>
    <row r="1320" spans="1:10" s="1" customFormat="1" ht="15" thickBot="1" x14ac:dyDescent="0.25">
      <c r="A1320" s="2"/>
      <c r="B1320" s="2"/>
      <c r="C1320" s="2"/>
      <c r="D1320" s="2"/>
      <c r="E1320" s="2"/>
      <c r="F1320" s="2"/>
      <c r="G1320" s="2" t="s">
        <v>67</v>
      </c>
      <c r="H1320" s="37">
        <v>31</v>
      </c>
      <c r="I1320" s="2" t="s">
        <v>68</v>
      </c>
      <c r="J1320" s="11">
        <v>0</v>
      </c>
    </row>
    <row r="1321" spans="1:10" s="1" customFormat="1" ht="15" thickTop="1" x14ac:dyDescent="0.2">
      <c r="A1321" s="38"/>
      <c r="B1321" s="38"/>
      <c r="C1321" s="38"/>
      <c r="D1321" s="38"/>
      <c r="E1321" s="38"/>
      <c r="F1321" s="38"/>
      <c r="G1321" s="38"/>
      <c r="H1321" s="38"/>
      <c r="I1321" s="38"/>
      <c r="J1321" s="38"/>
    </row>
    <row r="1322" spans="1:10" s="1" customFormat="1" ht="15" x14ac:dyDescent="0.2">
      <c r="A1322" s="21" t="s">
        <v>719</v>
      </c>
      <c r="B1322" s="12" t="s">
        <v>9</v>
      </c>
      <c r="C1322" s="21" t="s">
        <v>10</v>
      </c>
      <c r="D1322" s="21" t="s">
        <v>4</v>
      </c>
      <c r="E1322" s="58" t="s">
        <v>41</v>
      </c>
      <c r="F1322" s="58"/>
      <c r="G1322" s="22" t="s">
        <v>11</v>
      </c>
      <c r="H1322" s="12" t="s">
        <v>12</v>
      </c>
      <c r="I1322" s="12" t="s">
        <v>13</v>
      </c>
      <c r="J1322" s="12" t="s">
        <v>5</v>
      </c>
    </row>
    <row r="1323" spans="1:10" s="1" customFormat="1" ht="25.5" x14ac:dyDescent="0.2">
      <c r="A1323" s="30" t="s">
        <v>42</v>
      </c>
      <c r="B1323" s="31" t="s">
        <v>375</v>
      </c>
      <c r="C1323" s="30" t="s">
        <v>16</v>
      </c>
      <c r="D1323" s="30" t="s">
        <v>487</v>
      </c>
      <c r="E1323" s="59" t="s">
        <v>309</v>
      </c>
      <c r="F1323" s="59"/>
      <c r="G1323" s="32" t="s">
        <v>110</v>
      </c>
      <c r="H1323" s="33">
        <v>1</v>
      </c>
      <c r="I1323" s="34">
        <v>0</v>
      </c>
      <c r="J1323" s="34">
        <v>0</v>
      </c>
    </row>
    <row r="1324" spans="1:10" s="1" customFormat="1" ht="25.5" x14ac:dyDescent="0.2">
      <c r="A1324" s="26" t="s">
        <v>44</v>
      </c>
      <c r="B1324" s="13" t="s">
        <v>250</v>
      </c>
      <c r="C1324" s="26" t="s">
        <v>25</v>
      </c>
      <c r="D1324" s="26" t="s">
        <v>251</v>
      </c>
      <c r="E1324" s="56" t="s">
        <v>47</v>
      </c>
      <c r="F1324" s="56"/>
      <c r="G1324" s="14" t="s">
        <v>27</v>
      </c>
      <c r="H1324" s="35">
        <v>0.1</v>
      </c>
      <c r="I1324" s="15">
        <v>0</v>
      </c>
      <c r="J1324" s="15">
        <v>0</v>
      </c>
    </row>
    <row r="1325" spans="1:10" s="1" customFormat="1" ht="25.5" x14ac:dyDescent="0.2">
      <c r="A1325" s="26" t="s">
        <v>44</v>
      </c>
      <c r="B1325" s="13" t="s">
        <v>252</v>
      </c>
      <c r="C1325" s="26" t="s">
        <v>25</v>
      </c>
      <c r="D1325" s="26" t="s">
        <v>253</v>
      </c>
      <c r="E1325" s="56" t="s">
        <v>47</v>
      </c>
      <c r="F1325" s="56"/>
      <c r="G1325" s="14" t="s">
        <v>27</v>
      </c>
      <c r="H1325" s="35">
        <v>0.1</v>
      </c>
      <c r="I1325" s="15">
        <v>0</v>
      </c>
      <c r="J1325" s="15">
        <v>0</v>
      </c>
    </row>
    <row r="1326" spans="1:10" s="1" customFormat="1" ht="25.5" x14ac:dyDescent="0.2">
      <c r="A1326" s="17" t="s">
        <v>73</v>
      </c>
      <c r="B1326" s="16" t="s">
        <v>564</v>
      </c>
      <c r="C1326" s="17" t="s">
        <v>410</v>
      </c>
      <c r="D1326" s="17" t="s">
        <v>565</v>
      </c>
      <c r="E1326" s="57" t="s">
        <v>81</v>
      </c>
      <c r="F1326" s="57"/>
      <c r="G1326" s="18" t="s">
        <v>21</v>
      </c>
      <c r="H1326" s="39">
        <v>1</v>
      </c>
      <c r="I1326" s="19">
        <v>0</v>
      </c>
      <c r="J1326" s="19">
        <v>0</v>
      </c>
    </row>
    <row r="1327" spans="1:10" s="1" customFormat="1" x14ac:dyDescent="0.2">
      <c r="A1327" s="20"/>
      <c r="B1327" s="20"/>
      <c r="C1327" s="20"/>
      <c r="D1327" s="20"/>
      <c r="E1327" s="20" t="s">
        <v>64</v>
      </c>
      <c r="F1327" s="36">
        <v>0</v>
      </c>
      <c r="G1327" s="20" t="s">
        <v>65</v>
      </c>
      <c r="H1327" s="36">
        <v>0</v>
      </c>
      <c r="I1327" s="20" t="s">
        <v>66</v>
      </c>
      <c r="J1327" s="36">
        <v>0</v>
      </c>
    </row>
    <row r="1328" spans="1:10" s="1" customFormat="1" x14ac:dyDescent="0.2">
      <c r="A1328" s="20"/>
      <c r="B1328" s="20"/>
      <c r="C1328" s="20"/>
      <c r="D1328" s="20"/>
      <c r="E1328" s="20" t="s">
        <v>237</v>
      </c>
      <c r="F1328" s="36">
        <v>0</v>
      </c>
      <c r="G1328" s="20"/>
      <c r="H1328" s="55" t="s">
        <v>238</v>
      </c>
      <c r="I1328" s="55"/>
      <c r="J1328" s="36">
        <v>0</v>
      </c>
    </row>
    <row r="1329" spans="1:10" s="1" customFormat="1" ht="15" thickBot="1" x14ac:dyDescent="0.25">
      <c r="A1329" s="2"/>
      <c r="B1329" s="2"/>
      <c r="C1329" s="2"/>
      <c r="D1329" s="2"/>
      <c r="E1329" s="2"/>
      <c r="F1329" s="2"/>
      <c r="G1329" s="2" t="s">
        <v>67</v>
      </c>
      <c r="H1329" s="37">
        <v>16</v>
      </c>
      <c r="I1329" s="2" t="s">
        <v>68</v>
      </c>
      <c r="J1329" s="11">
        <v>0</v>
      </c>
    </row>
    <row r="1330" spans="1:10" s="1" customFormat="1" ht="14.25" customHeight="1" thickTop="1" x14ac:dyDescent="0.2">
      <c r="A1330" s="38"/>
      <c r="B1330" s="38"/>
      <c r="C1330" s="38"/>
      <c r="D1330" s="38"/>
      <c r="E1330" s="38"/>
      <c r="F1330" s="38"/>
      <c r="G1330" s="38"/>
      <c r="H1330" s="38"/>
      <c r="I1330" s="38"/>
      <c r="J1330" s="38"/>
    </row>
    <row r="1331" spans="1:10" s="1" customFormat="1" ht="15" x14ac:dyDescent="0.2">
      <c r="A1331" s="21" t="s">
        <v>720</v>
      </c>
      <c r="B1331" s="12" t="s">
        <v>9</v>
      </c>
      <c r="C1331" s="21" t="s">
        <v>10</v>
      </c>
      <c r="D1331" s="21" t="s">
        <v>4</v>
      </c>
      <c r="E1331" s="58" t="s">
        <v>41</v>
      </c>
      <c r="F1331" s="58"/>
      <c r="G1331" s="22" t="s">
        <v>11</v>
      </c>
      <c r="H1331" s="12" t="s">
        <v>12</v>
      </c>
      <c r="I1331" s="12" t="s">
        <v>13</v>
      </c>
      <c r="J1331" s="12" t="s">
        <v>5</v>
      </c>
    </row>
    <row r="1332" spans="1:10" s="1" customFormat="1" x14ac:dyDescent="0.2">
      <c r="A1332" s="30" t="s">
        <v>42</v>
      </c>
      <c r="B1332" s="31" t="s">
        <v>384</v>
      </c>
      <c r="C1332" s="30" t="s">
        <v>16</v>
      </c>
      <c r="D1332" s="30" t="s">
        <v>431</v>
      </c>
      <c r="E1332" s="59" t="s">
        <v>309</v>
      </c>
      <c r="F1332" s="59"/>
      <c r="G1332" s="32" t="s">
        <v>80</v>
      </c>
      <c r="H1332" s="33">
        <v>1</v>
      </c>
      <c r="I1332" s="34">
        <v>0</v>
      </c>
      <c r="J1332" s="34">
        <v>0</v>
      </c>
    </row>
    <row r="1333" spans="1:10" s="1" customFormat="1" ht="25.5" x14ac:dyDescent="0.2">
      <c r="A1333" s="26" t="s">
        <v>44</v>
      </c>
      <c r="B1333" s="13" t="s">
        <v>52</v>
      </c>
      <c r="C1333" s="26" t="s">
        <v>25</v>
      </c>
      <c r="D1333" s="26" t="s">
        <v>53</v>
      </c>
      <c r="E1333" s="56" t="s">
        <v>47</v>
      </c>
      <c r="F1333" s="56"/>
      <c r="G1333" s="14" t="s">
        <v>27</v>
      </c>
      <c r="H1333" s="35">
        <v>2.1909999999999998</v>
      </c>
      <c r="I1333" s="15">
        <v>0</v>
      </c>
      <c r="J1333" s="15">
        <v>0</v>
      </c>
    </row>
    <row r="1334" spans="1:10" s="1" customFormat="1" ht="25.5" x14ac:dyDescent="0.2">
      <c r="A1334" s="26" t="s">
        <v>44</v>
      </c>
      <c r="B1334" s="13" t="s">
        <v>54</v>
      </c>
      <c r="C1334" s="26" t="s">
        <v>25</v>
      </c>
      <c r="D1334" s="26" t="s">
        <v>55</v>
      </c>
      <c r="E1334" s="56" t="s">
        <v>47</v>
      </c>
      <c r="F1334" s="56"/>
      <c r="G1334" s="14" t="s">
        <v>27</v>
      </c>
      <c r="H1334" s="35">
        <v>1.8779999999999999</v>
      </c>
      <c r="I1334" s="15">
        <v>0</v>
      </c>
      <c r="J1334" s="15">
        <v>0</v>
      </c>
    </row>
    <row r="1335" spans="1:10" s="1" customFormat="1" ht="25.5" x14ac:dyDescent="0.2">
      <c r="A1335" s="26" t="s">
        <v>44</v>
      </c>
      <c r="B1335" s="13" t="s">
        <v>721</v>
      </c>
      <c r="C1335" s="26" t="s">
        <v>25</v>
      </c>
      <c r="D1335" s="26" t="s">
        <v>722</v>
      </c>
      <c r="E1335" s="56" t="s">
        <v>97</v>
      </c>
      <c r="F1335" s="56"/>
      <c r="G1335" s="14" t="s">
        <v>80</v>
      </c>
      <c r="H1335" s="35">
        <v>2</v>
      </c>
      <c r="I1335" s="15">
        <v>0</v>
      </c>
      <c r="J1335" s="15">
        <v>0</v>
      </c>
    </row>
    <row r="1336" spans="1:10" s="1" customFormat="1" ht="25.5" x14ac:dyDescent="0.2">
      <c r="A1336" s="17" t="s">
        <v>73</v>
      </c>
      <c r="B1336" s="16" t="s">
        <v>385</v>
      </c>
      <c r="C1336" s="17" t="s">
        <v>25</v>
      </c>
      <c r="D1336" s="17" t="s">
        <v>386</v>
      </c>
      <c r="E1336" s="57" t="s">
        <v>81</v>
      </c>
      <c r="F1336" s="57"/>
      <c r="G1336" s="18" t="s">
        <v>39</v>
      </c>
      <c r="H1336" s="39">
        <v>4</v>
      </c>
      <c r="I1336" s="19">
        <v>0</v>
      </c>
      <c r="J1336" s="19">
        <v>0</v>
      </c>
    </row>
    <row r="1337" spans="1:10" s="1" customFormat="1" x14ac:dyDescent="0.2">
      <c r="A1337" s="20"/>
      <c r="B1337" s="20"/>
      <c r="C1337" s="20"/>
      <c r="D1337" s="20"/>
      <c r="E1337" s="20" t="s">
        <v>64</v>
      </c>
      <c r="F1337" s="36">
        <v>0</v>
      </c>
      <c r="G1337" s="20" t="s">
        <v>65</v>
      </c>
      <c r="H1337" s="36">
        <v>0</v>
      </c>
      <c r="I1337" s="20" t="s">
        <v>66</v>
      </c>
      <c r="J1337" s="36">
        <v>0</v>
      </c>
    </row>
    <row r="1338" spans="1:10" s="1" customFormat="1" x14ac:dyDescent="0.2">
      <c r="A1338" s="20"/>
      <c r="B1338" s="20"/>
      <c r="C1338" s="20"/>
      <c r="D1338" s="20"/>
      <c r="E1338" s="20" t="s">
        <v>237</v>
      </c>
      <c r="F1338" s="36">
        <v>0</v>
      </c>
      <c r="G1338" s="20"/>
      <c r="H1338" s="55" t="s">
        <v>238</v>
      </c>
      <c r="I1338" s="55"/>
      <c r="J1338" s="36">
        <v>0</v>
      </c>
    </row>
    <row r="1339" spans="1:10" s="1" customFormat="1" ht="15" thickBot="1" x14ac:dyDescent="0.25">
      <c r="A1339" s="2"/>
      <c r="B1339" s="2"/>
      <c r="C1339" s="2"/>
      <c r="D1339" s="2"/>
      <c r="E1339" s="2"/>
      <c r="F1339" s="2"/>
      <c r="G1339" s="2" t="s">
        <v>67</v>
      </c>
      <c r="H1339" s="37">
        <v>3</v>
      </c>
      <c r="I1339" s="2" t="s">
        <v>68</v>
      </c>
      <c r="J1339" s="11">
        <v>0</v>
      </c>
    </row>
    <row r="1340" spans="1:10" s="1" customFormat="1" ht="15" thickTop="1" x14ac:dyDescent="0.2">
      <c r="A1340" s="38"/>
      <c r="B1340" s="38"/>
      <c r="C1340" s="38"/>
      <c r="D1340" s="38"/>
      <c r="E1340" s="38"/>
      <c r="F1340" s="38"/>
      <c r="G1340" s="38"/>
      <c r="H1340" s="38"/>
      <c r="I1340" s="38"/>
      <c r="J1340" s="38"/>
    </row>
    <row r="1341" spans="1:10" s="1" customFormat="1" ht="15" x14ac:dyDescent="0.2">
      <c r="A1341" s="21" t="s">
        <v>723</v>
      </c>
      <c r="B1341" s="12" t="s">
        <v>9</v>
      </c>
      <c r="C1341" s="21" t="s">
        <v>10</v>
      </c>
      <c r="D1341" s="21" t="s">
        <v>4</v>
      </c>
      <c r="E1341" s="58" t="s">
        <v>41</v>
      </c>
      <c r="F1341" s="58"/>
      <c r="G1341" s="22" t="s">
        <v>11</v>
      </c>
      <c r="H1341" s="12" t="s">
        <v>12</v>
      </c>
      <c r="I1341" s="12" t="s">
        <v>13</v>
      </c>
      <c r="J1341" s="12" t="s">
        <v>5</v>
      </c>
    </row>
    <row r="1342" spans="1:10" s="1" customFormat="1" ht="51" x14ac:dyDescent="0.2">
      <c r="A1342" s="30" t="s">
        <v>42</v>
      </c>
      <c r="B1342" s="31" t="s">
        <v>376</v>
      </c>
      <c r="C1342" s="30" t="s">
        <v>16</v>
      </c>
      <c r="D1342" s="30" t="s">
        <v>377</v>
      </c>
      <c r="E1342" s="59" t="s">
        <v>171</v>
      </c>
      <c r="F1342" s="59"/>
      <c r="G1342" s="32" t="s">
        <v>110</v>
      </c>
      <c r="H1342" s="33">
        <v>1</v>
      </c>
      <c r="I1342" s="34">
        <v>0</v>
      </c>
      <c r="J1342" s="34">
        <v>0</v>
      </c>
    </row>
    <row r="1343" spans="1:10" s="1" customFormat="1" ht="63.75" x14ac:dyDescent="0.2">
      <c r="A1343" s="26" t="s">
        <v>44</v>
      </c>
      <c r="B1343" s="13" t="s">
        <v>378</v>
      </c>
      <c r="C1343" s="26" t="s">
        <v>25</v>
      </c>
      <c r="D1343" s="26" t="s">
        <v>379</v>
      </c>
      <c r="E1343" s="56" t="s">
        <v>147</v>
      </c>
      <c r="F1343" s="56"/>
      <c r="G1343" s="14" t="s">
        <v>148</v>
      </c>
      <c r="H1343" s="35">
        <v>2</v>
      </c>
      <c r="I1343" s="15">
        <v>0</v>
      </c>
      <c r="J1343" s="15">
        <v>0</v>
      </c>
    </row>
    <row r="1344" spans="1:10" s="1" customFormat="1" ht="63.75" x14ac:dyDescent="0.2">
      <c r="A1344" s="26" t="s">
        <v>44</v>
      </c>
      <c r="B1344" s="13" t="s">
        <v>380</v>
      </c>
      <c r="C1344" s="26" t="s">
        <v>25</v>
      </c>
      <c r="D1344" s="26" t="s">
        <v>381</v>
      </c>
      <c r="E1344" s="56" t="s">
        <v>147</v>
      </c>
      <c r="F1344" s="56"/>
      <c r="G1344" s="14" t="s">
        <v>114</v>
      </c>
      <c r="H1344" s="35">
        <v>4</v>
      </c>
      <c r="I1344" s="15">
        <v>0</v>
      </c>
      <c r="J1344" s="15">
        <v>0</v>
      </c>
    </row>
    <row r="1345" spans="1:10" s="1" customFormat="1" ht="25.5" x14ac:dyDescent="0.2">
      <c r="A1345" s="26" t="s">
        <v>44</v>
      </c>
      <c r="B1345" s="13" t="s">
        <v>172</v>
      </c>
      <c r="C1345" s="26" t="s">
        <v>25</v>
      </c>
      <c r="D1345" s="26" t="s">
        <v>173</v>
      </c>
      <c r="E1345" s="56" t="s">
        <v>47</v>
      </c>
      <c r="F1345" s="56"/>
      <c r="G1345" s="14" t="s">
        <v>27</v>
      </c>
      <c r="H1345" s="35">
        <v>16</v>
      </c>
      <c r="I1345" s="15">
        <v>0</v>
      </c>
      <c r="J1345" s="15">
        <v>0</v>
      </c>
    </row>
    <row r="1346" spans="1:10" s="1" customFormat="1" ht="25.5" x14ac:dyDescent="0.2">
      <c r="A1346" s="26" t="s">
        <v>44</v>
      </c>
      <c r="B1346" s="13" t="s">
        <v>724</v>
      </c>
      <c r="C1346" s="26" t="s">
        <v>410</v>
      </c>
      <c r="D1346" s="26" t="s">
        <v>940</v>
      </c>
      <c r="E1346" s="56" t="s">
        <v>725</v>
      </c>
      <c r="F1346" s="56"/>
      <c r="G1346" s="14" t="s">
        <v>27</v>
      </c>
      <c r="H1346" s="35">
        <v>3</v>
      </c>
      <c r="I1346" s="15">
        <v>0</v>
      </c>
      <c r="J1346" s="15">
        <v>0</v>
      </c>
    </row>
    <row r="1347" spans="1:10" s="1" customFormat="1" x14ac:dyDescent="0.2">
      <c r="A1347" s="20"/>
      <c r="B1347" s="20"/>
      <c r="C1347" s="20"/>
      <c r="D1347" s="20"/>
      <c r="E1347" s="20" t="s">
        <v>64</v>
      </c>
      <c r="F1347" s="36">
        <v>0</v>
      </c>
      <c r="G1347" s="20" t="s">
        <v>65</v>
      </c>
      <c r="H1347" s="36">
        <v>0</v>
      </c>
      <c r="I1347" s="20" t="s">
        <v>66</v>
      </c>
      <c r="J1347" s="36">
        <v>0</v>
      </c>
    </row>
    <row r="1348" spans="1:10" s="1" customFormat="1" x14ac:dyDescent="0.2">
      <c r="A1348" s="20"/>
      <c r="B1348" s="20"/>
      <c r="C1348" s="20"/>
      <c r="D1348" s="20"/>
      <c r="E1348" s="20" t="s">
        <v>237</v>
      </c>
      <c r="F1348" s="36">
        <v>0</v>
      </c>
      <c r="G1348" s="20"/>
      <c r="H1348" s="55" t="s">
        <v>238</v>
      </c>
      <c r="I1348" s="55"/>
      <c r="J1348" s="36">
        <v>0</v>
      </c>
    </row>
    <row r="1349" spans="1:10" s="1" customFormat="1" ht="15" thickBot="1" x14ac:dyDescent="0.25">
      <c r="A1349" s="2"/>
      <c r="B1349" s="2"/>
      <c r="C1349" s="2"/>
      <c r="D1349" s="2"/>
      <c r="E1349" s="2"/>
      <c r="F1349" s="2"/>
      <c r="G1349" s="2" t="s">
        <v>67</v>
      </c>
      <c r="H1349" s="37">
        <v>1</v>
      </c>
      <c r="I1349" s="2" t="s">
        <v>68</v>
      </c>
      <c r="J1349" s="11">
        <v>0</v>
      </c>
    </row>
    <row r="1350" spans="1:10" s="1" customFormat="1" ht="15" thickTop="1" x14ac:dyDescent="0.2">
      <c r="A1350" s="38"/>
      <c r="B1350" s="38"/>
      <c r="C1350" s="38"/>
      <c r="D1350" s="38"/>
      <c r="E1350" s="38"/>
      <c r="F1350" s="38"/>
      <c r="G1350" s="38"/>
      <c r="H1350" s="38"/>
      <c r="I1350" s="38"/>
      <c r="J1350" s="38"/>
    </row>
    <row r="1351" spans="1:10" s="1" customFormat="1" ht="15" x14ac:dyDescent="0.2">
      <c r="A1351" s="21" t="s">
        <v>726</v>
      </c>
      <c r="B1351" s="12" t="s">
        <v>9</v>
      </c>
      <c r="C1351" s="21" t="s">
        <v>10</v>
      </c>
      <c r="D1351" s="21" t="s">
        <v>4</v>
      </c>
      <c r="E1351" s="58" t="s">
        <v>41</v>
      </c>
      <c r="F1351" s="58"/>
      <c r="G1351" s="22" t="s">
        <v>11</v>
      </c>
      <c r="H1351" s="12" t="s">
        <v>12</v>
      </c>
      <c r="I1351" s="12" t="s">
        <v>13</v>
      </c>
      <c r="J1351" s="12" t="s">
        <v>5</v>
      </c>
    </row>
    <row r="1352" spans="1:10" s="1" customFormat="1" ht="76.5" x14ac:dyDescent="0.2">
      <c r="A1352" s="30" t="s">
        <v>42</v>
      </c>
      <c r="B1352" s="31" t="s">
        <v>382</v>
      </c>
      <c r="C1352" s="30" t="s">
        <v>16</v>
      </c>
      <c r="D1352" s="30" t="s">
        <v>488</v>
      </c>
      <c r="E1352" s="59" t="s">
        <v>309</v>
      </c>
      <c r="F1352" s="59"/>
      <c r="G1352" s="32" t="s">
        <v>203</v>
      </c>
      <c r="H1352" s="33">
        <v>1</v>
      </c>
      <c r="I1352" s="34">
        <v>0</v>
      </c>
      <c r="J1352" s="34">
        <v>0</v>
      </c>
    </row>
    <row r="1353" spans="1:10" s="1" customFormat="1" ht="25.5" x14ac:dyDescent="0.2">
      <c r="A1353" s="26" t="s">
        <v>44</v>
      </c>
      <c r="B1353" s="13" t="s">
        <v>358</v>
      </c>
      <c r="C1353" s="26" t="s">
        <v>25</v>
      </c>
      <c r="D1353" s="26" t="s">
        <v>359</v>
      </c>
      <c r="E1353" s="56" t="s">
        <v>47</v>
      </c>
      <c r="F1353" s="56"/>
      <c r="G1353" s="14" t="s">
        <v>27</v>
      </c>
      <c r="H1353" s="35">
        <v>1</v>
      </c>
      <c r="I1353" s="15">
        <v>0</v>
      </c>
      <c r="J1353" s="15">
        <v>0</v>
      </c>
    </row>
    <row r="1354" spans="1:10" s="1" customFormat="1" ht="25.5" x14ac:dyDescent="0.2">
      <c r="A1354" s="26" t="s">
        <v>44</v>
      </c>
      <c r="B1354" s="13" t="s">
        <v>247</v>
      </c>
      <c r="C1354" s="26" t="s">
        <v>25</v>
      </c>
      <c r="D1354" s="26" t="s">
        <v>248</v>
      </c>
      <c r="E1354" s="56" t="s">
        <v>47</v>
      </c>
      <c r="F1354" s="56"/>
      <c r="G1354" s="14" t="s">
        <v>27</v>
      </c>
      <c r="H1354" s="35">
        <v>1</v>
      </c>
      <c r="I1354" s="15">
        <v>0</v>
      </c>
      <c r="J1354" s="15">
        <v>0</v>
      </c>
    </row>
    <row r="1355" spans="1:10" s="1" customFormat="1" x14ac:dyDescent="0.2">
      <c r="A1355" s="20"/>
      <c r="B1355" s="20"/>
      <c r="C1355" s="20"/>
      <c r="D1355" s="20"/>
      <c r="E1355" s="20" t="s">
        <v>64</v>
      </c>
      <c r="F1355" s="36">
        <v>0</v>
      </c>
      <c r="G1355" s="20" t="s">
        <v>65</v>
      </c>
      <c r="H1355" s="36">
        <v>0</v>
      </c>
      <c r="I1355" s="20" t="s">
        <v>66</v>
      </c>
      <c r="J1355" s="36">
        <v>0</v>
      </c>
    </row>
    <row r="1356" spans="1:10" s="1" customFormat="1" x14ac:dyDescent="0.2">
      <c r="A1356" s="20"/>
      <c r="B1356" s="20"/>
      <c r="C1356" s="20"/>
      <c r="D1356" s="20"/>
      <c r="E1356" s="20" t="s">
        <v>237</v>
      </c>
      <c r="F1356" s="36">
        <v>0</v>
      </c>
      <c r="G1356" s="20"/>
      <c r="H1356" s="55" t="s">
        <v>238</v>
      </c>
      <c r="I1356" s="55"/>
      <c r="J1356" s="36">
        <v>0</v>
      </c>
    </row>
    <row r="1357" spans="1:10" s="1" customFormat="1" ht="15" thickBot="1" x14ac:dyDescent="0.25">
      <c r="A1357" s="2"/>
      <c r="B1357" s="2"/>
      <c r="C1357" s="2"/>
      <c r="D1357" s="2"/>
      <c r="E1357" s="2"/>
      <c r="F1357" s="2"/>
      <c r="G1357" s="2" t="s">
        <v>67</v>
      </c>
      <c r="H1357" s="37">
        <v>24</v>
      </c>
      <c r="I1357" s="2" t="s">
        <v>68</v>
      </c>
      <c r="J1357" s="11">
        <v>0</v>
      </c>
    </row>
    <row r="1358" spans="1:10" s="1" customFormat="1" ht="15" thickTop="1" x14ac:dyDescent="0.2">
      <c r="A1358" s="38"/>
      <c r="B1358" s="38"/>
      <c r="C1358" s="38"/>
      <c r="D1358" s="38"/>
      <c r="E1358" s="38"/>
      <c r="F1358" s="38"/>
      <c r="G1358" s="38"/>
      <c r="H1358" s="38"/>
      <c r="I1358" s="38"/>
      <c r="J1358" s="38"/>
    </row>
    <row r="1359" spans="1:10" s="1" customFormat="1" ht="15" x14ac:dyDescent="0.2">
      <c r="A1359" s="21" t="s">
        <v>727</v>
      </c>
      <c r="B1359" s="12" t="s">
        <v>9</v>
      </c>
      <c r="C1359" s="21" t="s">
        <v>10</v>
      </c>
      <c r="D1359" s="21" t="s">
        <v>4</v>
      </c>
      <c r="E1359" s="58" t="s">
        <v>41</v>
      </c>
      <c r="F1359" s="58"/>
      <c r="G1359" s="22" t="s">
        <v>11</v>
      </c>
      <c r="H1359" s="12" t="s">
        <v>12</v>
      </c>
      <c r="I1359" s="12" t="s">
        <v>13</v>
      </c>
      <c r="J1359" s="12" t="s">
        <v>5</v>
      </c>
    </row>
    <row r="1360" spans="1:10" s="1" customFormat="1" ht="127.5" x14ac:dyDescent="0.2">
      <c r="A1360" s="30" t="s">
        <v>42</v>
      </c>
      <c r="B1360" s="31" t="s">
        <v>383</v>
      </c>
      <c r="C1360" s="30" t="s">
        <v>16</v>
      </c>
      <c r="D1360" s="30" t="s">
        <v>489</v>
      </c>
      <c r="E1360" s="59" t="s">
        <v>309</v>
      </c>
      <c r="F1360" s="59"/>
      <c r="G1360" s="32" t="s">
        <v>203</v>
      </c>
      <c r="H1360" s="33">
        <v>1</v>
      </c>
      <c r="I1360" s="34">
        <v>0</v>
      </c>
      <c r="J1360" s="34">
        <v>0</v>
      </c>
    </row>
    <row r="1361" spans="1:10" s="1" customFormat="1" ht="25.5" x14ac:dyDescent="0.2">
      <c r="A1361" s="26" t="s">
        <v>44</v>
      </c>
      <c r="B1361" s="13" t="s">
        <v>358</v>
      </c>
      <c r="C1361" s="26" t="s">
        <v>25</v>
      </c>
      <c r="D1361" s="26" t="s">
        <v>359</v>
      </c>
      <c r="E1361" s="56" t="s">
        <v>47</v>
      </c>
      <c r="F1361" s="56"/>
      <c r="G1361" s="14" t="s">
        <v>27</v>
      </c>
      <c r="H1361" s="35">
        <v>1</v>
      </c>
      <c r="I1361" s="15">
        <v>0</v>
      </c>
      <c r="J1361" s="15">
        <v>0</v>
      </c>
    </row>
    <row r="1362" spans="1:10" s="1" customFormat="1" ht="25.5" x14ac:dyDescent="0.2">
      <c r="A1362" s="26" t="s">
        <v>44</v>
      </c>
      <c r="B1362" s="13" t="s">
        <v>247</v>
      </c>
      <c r="C1362" s="26" t="s">
        <v>25</v>
      </c>
      <c r="D1362" s="26" t="s">
        <v>248</v>
      </c>
      <c r="E1362" s="56" t="s">
        <v>47</v>
      </c>
      <c r="F1362" s="56"/>
      <c r="G1362" s="14" t="s">
        <v>27</v>
      </c>
      <c r="H1362" s="35">
        <v>1</v>
      </c>
      <c r="I1362" s="15">
        <v>0</v>
      </c>
      <c r="J1362" s="15">
        <v>0</v>
      </c>
    </row>
    <row r="1363" spans="1:10" s="1" customFormat="1" x14ac:dyDescent="0.2">
      <c r="A1363" s="20"/>
      <c r="B1363" s="20"/>
      <c r="C1363" s="20"/>
      <c r="D1363" s="20"/>
      <c r="E1363" s="20" t="s">
        <v>64</v>
      </c>
      <c r="F1363" s="36">
        <v>0</v>
      </c>
      <c r="G1363" s="20" t="s">
        <v>65</v>
      </c>
      <c r="H1363" s="36">
        <v>0</v>
      </c>
      <c r="I1363" s="20" t="s">
        <v>66</v>
      </c>
      <c r="J1363" s="36">
        <v>0</v>
      </c>
    </row>
    <row r="1364" spans="1:10" s="1" customFormat="1" x14ac:dyDescent="0.2">
      <c r="A1364" s="20"/>
      <c r="B1364" s="20"/>
      <c r="C1364" s="20"/>
      <c r="D1364" s="20"/>
      <c r="E1364" s="20" t="s">
        <v>237</v>
      </c>
      <c r="F1364" s="36">
        <v>0</v>
      </c>
      <c r="G1364" s="20"/>
      <c r="H1364" s="55" t="s">
        <v>238</v>
      </c>
      <c r="I1364" s="55"/>
      <c r="J1364" s="36">
        <v>0</v>
      </c>
    </row>
    <row r="1365" spans="1:10" s="1" customFormat="1" ht="15" thickBot="1" x14ac:dyDescent="0.25">
      <c r="A1365" s="2"/>
      <c r="B1365" s="2"/>
      <c r="C1365" s="2"/>
      <c r="D1365" s="2"/>
      <c r="E1365" s="2"/>
      <c r="F1365" s="2"/>
      <c r="G1365" s="2" t="s">
        <v>67</v>
      </c>
      <c r="H1365" s="37">
        <v>24</v>
      </c>
      <c r="I1365" s="2" t="s">
        <v>68</v>
      </c>
      <c r="J1365" s="11">
        <v>0</v>
      </c>
    </row>
    <row r="1366" spans="1:10" s="1" customFormat="1" ht="15" thickTop="1" x14ac:dyDescent="0.2">
      <c r="A1366" s="38"/>
      <c r="B1366" s="38"/>
      <c r="C1366" s="38"/>
      <c r="D1366" s="38"/>
      <c r="E1366" s="38"/>
      <c r="F1366" s="38"/>
      <c r="G1366" s="38"/>
      <c r="H1366" s="38"/>
      <c r="I1366" s="38"/>
      <c r="J1366" s="38"/>
    </row>
    <row r="1367" spans="1:10" s="1" customFormat="1" x14ac:dyDescent="0.2">
      <c r="A1367" s="27" t="s">
        <v>300</v>
      </c>
      <c r="B1367" s="27"/>
      <c r="C1367" s="27"/>
      <c r="D1367" s="27" t="s">
        <v>451</v>
      </c>
      <c r="E1367" s="27"/>
      <c r="F1367" s="60"/>
      <c r="G1367" s="60"/>
      <c r="H1367" s="28"/>
      <c r="I1367" s="27"/>
      <c r="J1367" s="29">
        <v>0</v>
      </c>
    </row>
    <row r="1368" spans="1:10" s="1" customFormat="1" ht="15" x14ac:dyDescent="0.2">
      <c r="A1368" s="21" t="s">
        <v>301</v>
      </c>
      <c r="B1368" s="12" t="s">
        <v>9</v>
      </c>
      <c r="C1368" s="21" t="s">
        <v>10</v>
      </c>
      <c r="D1368" s="21" t="s">
        <v>4</v>
      </c>
      <c r="E1368" s="58" t="s">
        <v>41</v>
      </c>
      <c r="F1368" s="58"/>
      <c r="G1368" s="22" t="s">
        <v>11</v>
      </c>
      <c r="H1368" s="12" t="s">
        <v>12</v>
      </c>
      <c r="I1368" s="12" t="s">
        <v>13</v>
      </c>
      <c r="J1368" s="12" t="s">
        <v>5</v>
      </c>
    </row>
    <row r="1369" spans="1:10" s="1" customFormat="1" ht="63.75" x14ac:dyDescent="0.2">
      <c r="A1369" s="30" t="s">
        <v>42</v>
      </c>
      <c r="B1369" s="31" t="s">
        <v>638</v>
      </c>
      <c r="C1369" s="30" t="s">
        <v>16</v>
      </c>
      <c r="D1369" s="30" t="s">
        <v>490</v>
      </c>
      <c r="E1369" s="59" t="s">
        <v>309</v>
      </c>
      <c r="F1369" s="59"/>
      <c r="G1369" s="32" t="s">
        <v>105</v>
      </c>
      <c r="H1369" s="33">
        <v>1</v>
      </c>
      <c r="I1369" s="34">
        <v>0</v>
      </c>
      <c r="J1369" s="34">
        <v>0</v>
      </c>
    </row>
    <row r="1370" spans="1:10" s="1" customFormat="1" ht="25.5" x14ac:dyDescent="0.2">
      <c r="A1370" s="26" t="s">
        <v>44</v>
      </c>
      <c r="B1370" s="13" t="s">
        <v>356</v>
      </c>
      <c r="C1370" s="26" t="s">
        <v>25</v>
      </c>
      <c r="D1370" s="26" t="s">
        <v>357</v>
      </c>
      <c r="E1370" s="56" t="s">
        <v>47</v>
      </c>
      <c r="F1370" s="56"/>
      <c r="G1370" s="14" t="s">
        <v>27</v>
      </c>
      <c r="H1370" s="35">
        <v>1.5</v>
      </c>
      <c r="I1370" s="15">
        <v>0</v>
      </c>
      <c r="J1370" s="15">
        <v>0</v>
      </c>
    </row>
    <row r="1371" spans="1:10" s="1" customFormat="1" ht="25.5" x14ac:dyDescent="0.2">
      <c r="A1371" s="26" t="s">
        <v>44</v>
      </c>
      <c r="B1371" s="13" t="s">
        <v>247</v>
      </c>
      <c r="C1371" s="26" t="s">
        <v>25</v>
      </c>
      <c r="D1371" s="26" t="s">
        <v>248</v>
      </c>
      <c r="E1371" s="56" t="s">
        <v>47</v>
      </c>
      <c r="F1371" s="56"/>
      <c r="G1371" s="14" t="s">
        <v>27</v>
      </c>
      <c r="H1371" s="35">
        <v>1.5</v>
      </c>
      <c r="I1371" s="15">
        <v>0</v>
      </c>
      <c r="J1371" s="15">
        <v>0</v>
      </c>
    </row>
    <row r="1372" spans="1:10" s="1" customFormat="1" ht="51" x14ac:dyDescent="0.2">
      <c r="A1372" s="17" t="s">
        <v>73</v>
      </c>
      <c r="B1372" s="16" t="s">
        <v>527</v>
      </c>
      <c r="C1372" s="17" t="s">
        <v>520</v>
      </c>
      <c r="D1372" s="17" t="s">
        <v>779</v>
      </c>
      <c r="E1372" s="57" t="s">
        <v>81</v>
      </c>
      <c r="F1372" s="57"/>
      <c r="G1372" s="18" t="s">
        <v>80</v>
      </c>
      <c r="H1372" s="39">
        <v>2.81E-2</v>
      </c>
      <c r="I1372" s="19">
        <v>0</v>
      </c>
      <c r="J1372" s="19">
        <v>0</v>
      </c>
    </row>
    <row r="1373" spans="1:10" s="1" customFormat="1" x14ac:dyDescent="0.2">
      <c r="A1373" s="20"/>
      <c r="B1373" s="20"/>
      <c r="C1373" s="20"/>
      <c r="D1373" s="20"/>
      <c r="E1373" s="20" t="s">
        <v>64</v>
      </c>
      <c r="F1373" s="36">
        <v>0</v>
      </c>
      <c r="G1373" s="20" t="s">
        <v>65</v>
      </c>
      <c r="H1373" s="36">
        <v>0</v>
      </c>
      <c r="I1373" s="20" t="s">
        <v>66</v>
      </c>
      <c r="J1373" s="36">
        <v>0</v>
      </c>
    </row>
    <row r="1374" spans="1:10" s="1" customFormat="1" x14ac:dyDescent="0.2">
      <c r="A1374" s="20"/>
      <c r="B1374" s="20"/>
      <c r="C1374" s="20"/>
      <c r="D1374" s="20"/>
      <c r="E1374" s="20" t="s">
        <v>237</v>
      </c>
      <c r="F1374" s="36">
        <v>0</v>
      </c>
      <c r="G1374" s="20"/>
      <c r="H1374" s="55" t="s">
        <v>238</v>
      </c>
      <c r="I1374" s="55"/>
      <c r="J1374" s="36">
        <v>0</v>
      </c>
    </row>
    <row r="1375" spans="1:10" s="1" customFormat="1" ht="15" thickBot="1" x14ac:dyDescent="0.25">
      <c r="A1375" s="2"/>
      <c r="B1375" s="2"/>
      <c r="C1375" s="2"/>
      <c r="D1375" s="2"/>
      <c r="E1375" s="2"/>
      <c r="F1375" s="2"/>
      <c r="G1375" s="2" t="s">
        <v>67</v>
      </c>
      <c r="H1375" s="37">
        <v>29</v>
      </c>
      <c r="I1375" s="2" t="s">
        <v>68</v>
      </c>
      <c r="J1375" s="11">
        <v>0</v>
      </c>
    </row>
    <row r="1376" spans="1:10" s="1" customFormat="1" ht="15" thickTop="1" x14ac:dyDescent="0.2">
      <c r="A1376" s="38"/>
      <c r="B1376" s="38"/>
      <c r="C1376" s="38"/>
      <c r="D1376" s="38"/>
      <c r="E1376" s="38"/>
      <c r="F1376" s="38"/>
      <c r="G1376" s="38"/>
      <c r="H1376" s="38"/>
      <c r="I1376" s="38"/>
      <c r="J1376" s="38"/>
    </row>
    <row r="1377" spans="1:10" s="1" customFormat="1" ht="15" x14ac:dyDescent="0.2">
      <c r="A1377" s="21" t="s">
        <v>302</v>
      </c>
      <c r="B1377" s="12" t="s">
        <v>9</v>
      </c>
      <c r="C1377" s="21" t="s">
        <v>10</v>
      </c>
      <c r="D1377" s="21" t="s">
        <v>4</v>
      </c>
      <c r="E1377" s="58" t="s">
        <v>41</v>
      </c>
      <c r="F1377" s="58"/>
      <c r="G1377" s="22" t="s">
        <v>11</v>
      </c>
      <c r="H1377" s="12" t="s">
        <v>12</v>
      </c>
      <c r="I1377" s="12" t="s">
        <v>13</v>
      </c>
      <c r="J1377" s="12" t="s">
        <v>5</v>
      </c>
    </row>
    <row r="1378" spans="1:10" s="1" customFormat="1" ht="63.75" x14ac:dyDescent="0.2">
      <c r="A1378" s="30" t="s">
        <v>42</v>
      </c>
      <c r="B1378" s="31" t="s">
        <v>645</v>
      </c>
      <c r="C1378" s="30" t="s">
        <v>16</v>
      </c>
      <c r="D1378" s="30" t="s">
        <v>491</v>
      </c>
      <c r="E1378" s="59" t="s">
        <v>309</v>
      </c>
      <c r="F1378" s="59"/>
      <c r="G1378" s="32" t="s">
        <v>105</v>
      </c>
      <c r="H1378" s="33">
        <v>1</v>
      </c>
      <c r="I1378" s="34">
        <v>0</v>
      </c>
      <c r="J1378" s="34">
        <v>0</v>
      </c>
    </row>
    <row r="1379" spans="1:10" s="1" customFormat="1" ht="25.5" x14ac:dyDescent="0.2">
      <c r="A1379" s="26" t="s">
        <v>44</v>
      </c>
      <c r="B1379" s="13" t="s">
        <v>358</v>
      </c>
      <c r="C1379" s="26" t="s">
        <v>25</v>
      </c>
      <c r="D1379" s="26" t="s">
        <v>359</v>
      </c>
      <c r="E1379" s="56" t="s">
        <v>47</v>
      </c>
      <c r="F1379" s="56"/>
      <c r="G1379" s="14" t="s">
        <v>27</v>
      </c>
      <c r="H1379" s="35">
        <v>0.8</v>
      </c>
      <c r="I1379" s="15">
        <v>0</v>
      </c>
      <c r="J1379" s="15">
        <v>0</v>
      </c>
    </row>
    <row r="1380" spans="1:10" s="1" customFormat="1" ht="25.5" x14ac:dyDescent="0.2">
      <c r="A1380" s="26" t="s">
        <v>44</v>
      </c>
      <c r="B1380" s="13" t="s">
        <v>247</v>
      </c>
      <c r="C1380" s="26" t="s">
        <v>25</v>
      </c>
      <c r="D1380" s="26" t="s">
        <v>248</v>
      </c>
      <c r="E1380" s="56" t="s">
        <v>47</v>
      </c>
      <c r="F1380" s="56"/>
      <c r="G1380" s="14" t="s">
        <v>27</v>
      </c>
      <c r="H1380" s="35">
        <v>0.8</v>
      </c>
      <c r="I1380" s="15">
        <v>0</v>
      </c>
      <c r="J1380" s="15">
        <v>0</v>
      </c>
    </row>
    <row r="1381" spans="1:10" s="1" customFormat="1" ht="51" x14ac:dyDescent="0.2">
      <c r="A1381" s="17" t="s">
        <v>73</v>
      </c>
      <c r="B1381" s="16" t="s">
        <v>527</v>
      </c>
      <c r="C1381" s="17" t="s">
        <v>520</v>
      </c>
      <c r="D1381" s="17" t="s">
        <v>779</v>
      </c>
      <c r="E1381" s="57" t="s">
        <v>81</v>
      </c>
      <c r="F1381" s="57"/>
      <c r="G1381" s="18" t="s">
        <v>80</v>
      </c>
      <c r="H1381" s="39">
        <v>5.2124999999999998E-2</v>
      </c>
      <c r="I1381" s="19">
        <v>0</v>
      </c>
      <c r="J1381" s="19">
        <v>0</v>
      </c>
    </row>
    <row r="1382" spans="1:10" s="1" customFormat="1" x14ac:dyDescent="0.2">
      <c r="A1382" s="20"/>
      <c r="B1382" s="20"/>
      <c r="C1382" s="20"/>
      <c r="D1382" s="20"/>
      <c r="E1382" s="20" t="s">
        <v>64</v>
      </c>
      <c r="F1382" s="36">
        <v>0</v>
      </c>
      <c r="G1382" s="20" t="s">
        <v>65</v>
      </c>
      <c r="H1382" s="36">
        <v>0</v>
      </c>
      <c r="I1382" s="20" t="s">
        <v>66</v>
      </c>
      <c r="J1382" s="36">
        <v>0</v>
      </c>
    </row>
    <row r="1383" spans="1:10" s="1" customFormat="1" x14ac:dyDescent="0.2">
      <c r="A1383" s="20"/>
      <c r="B1383" s="20"/>
      <c r="C1383" s="20"/>
      <c r="D1383" s="20"/>
      <c r="E1383" s="20" t="s">
        <v>237</v>
      </c>
      <c r="F1383" s="36">
        <v>0</v>
      </c>
      <c r="G1383" s="20"/>
      <c r="H1383" s="55" t="s">
        <v>238</v>
      </c>
      <c r="I1383" s="55"/>
      <c r="J1383" s="36">
        <v>0</v>
      </c>
    </row>
    <row r="1384" spans="1:10" s="1" customFormat="1" ht="15" thickBot="1" x14ac:dyDescent="0.25">
      <c r="A1384" s="2"/>
      <c r="B1384" s="2"/>
      <c r="C1384" s="2"/>
      <c r="D1384" s="2"/>
      <c r="E1384" s="2"/>
      <c r="F1384" s="2"/>
      <c r="G1384" s="2" t="s">
        <v>67</v>
      </c>
      <c r="H1384" s="37">
        <v>13</v>
      </c>
      <c r="I1384" s="2" t="s">
        <v>68</v>
      </c>
      <c r="J1384" s="11">
        <v>0</v>
      </c>
    </row>
    <row r="1385" spans="1:10" s="1" customFormat="1" ht="15" thickTop="1" x14ac:dyDescent="0.2">
      <c r="A1385" s="38"/>
      <c r="B1385" s="38"/>
      <c r="C1385" s="38"/>
      <c r="D1385" s="38"/>
      <c r="E1385" s="38"/>
      <c r="F1385" s="38"/>
      <c r="G1385" s="38"/>
      <c r="H1385" s="38"/>
      <c r="I1385" s="38"/>
      <c r="J1385" s="38"/>
    </row>
    <row r="1386" spans="1:10" s="1" customFormat="1" ht="15" x14ac:dyDescent="0.2">
      <c r="A1386" s="21" t="s">
        <v>303</v>
      </c>
      <c r="B1386" s="12" t="s">
        <v>9</v>
      </c>
      <c r="C1386" s="21" t="s">
        <v>10</v>
      </c>
      <c r="D1386" s="21" t="s">
        <v>4</v>
      </c>
      <c r="E1386" s="58" t="s">
        <v>41</v>
      </c>
      <c r="F1386" s="58"/>
      <c r="G1386" s="22" t="s">
        <v>11</v>
      </c>
      <c r="H1386" s="12" t="s">
        <v>12</v>
      </c>
      <c r="I1386" s="12" t="s">
        <v>13</v>
      </c>
      <c r="J1386" s="12" t="s">
        <v>5</v>
      </c>
    </row>
    <row r="1387" spans="1:10" s="1" customFormat="1" ht="63.75" x14ac:dyDescent="0.2">
      <c r="A1387" s="30" t="s">
        <v>42</v>
      </c>
      <c r="B1387" s="31" t="s">
        <v>615</v>
      </c>
      <c r="C1387" s="30" t="s">
        <v>16</v>
      </c>
      <c r="D1387" s="30" t="s">
        <v>492</v>
      </c>
      <c r="E1387" s="59" t="s">
        <v>309</v>
      </c>
      <c r="F1387" s="59"/>
      <c r="G1387" s="32" t="s">
        <v>105</v>
      </c>
      <c r="H1387" s="33">
        <v>1</v>
      </c>
      <c r="I1387" s="34">
        <v>0</v>
      </c>
      <c r="J1387" s="34">
        <v>0</v>
      </c>
    </row>
    <row r="1388" spans="1:10" s="1" customFormat="1" ht="25.5" x14ac:dyDescent="0.2">
      <c r="A1388" s="26" t="s">
        <v>44</v>
      </c>
      <c r="B1388" s="13" t="s">
        <v>358</v>
      </c>
      <c r="C1388" s="26" t="s">
        <v>25</v>
      </c>
      <c r="D1388" s="26" t="s">
        <v>359</v>
      </c>
      <c r="E1388" s="56" t="s">
        <v>47</v>
      </c>
      <c r="F1388" s="56"/>
      <c r="G1388" s="14" t="s">
        <v>27</v>
      </c>
      <c r="H1388" s="35">
        <v>0.8</v>
      </c>
      <c r="I1388" s="15">
        <v>0</v>
      </c>
      <c r="J1388" s="15">
        <v>0</v>
      </c>
    </row>
    <row r="1389" spans="1:10" s="1" customFormat="1" ht="25.5" x14ac:dyDescent="0.2">
      <c r="A1389" s="26" t="s">
        <v>44</v>
      </c>
      <c r="B1389" s="13" t="s">
        <v>247</v>
      </c>
      <c r="C1389" s="26" t="s">
        <v>25</v>
      </c>
      <c r="D1389" s="26" t="s">
        <v>248</v>
      </c>
      <c r="E1389" s="56" t="s">
        <v>47</v>
      </c>
      <c r="F1389" s="56"/>
      <c r="G1389" s="14" t="s">
        <v>27</v>
      </c>
      <c r="H1389" s="35">
        <v>0.8</v>
      </c>
      <c r="I1389" s="15">
        <v>0</v>
      </c>
      <c r="J1389" s="15">
        <v>0</v>
      </c>
    </row>
    <row r="1390" spans="1:10" s="1" customFormat="1" ht="51" x14ac:dyDescent="0.2">
      <c r="A1390" s="17" t="s">
        <v>73</v>
      </c>
      <c r="B1390" s="16" t="s">
        <v>527</v>
      </c>
      <c r="C1390" s="17" t="s">
        <v>520</v>
      </c>
      <c r="D1390" s="17" t="s">
        <v>779</v>
      </c>
      <c r="E1390" s="57" t="s">
        <v>81</v>
      </c>
      <c r="F1390" s="57"/>
      <c r="G1390" s="18" t="s">
        <v>80</v>
      </c>
      <c r="H1390" s="39">
        <v>6.5625000000000003E-2</v>
      </c>
      <c r="I1390" s="19">
        <v>0</v>
      </c>
      <c r="J1390" s="19">
        <v>0</v>
      </c>
    </row>
    <row r="1391" spans="1:10" s="1" customFormat="1" x14ac:dyDescent="0.2">
      <c r="A1391" s="20"/>
      <c r="B1391" s="20"/>
      <c r="C1391" s="20"/>
      <c r="D1391" s="20"/>
      <c r="E1391" s="20" t="s">
        <v>64</v>
      </c>
      <c r="F1391" s="36">
        <v>0</v>
      </c>
      <c r="G1391" s="20" t="s">
        <v>65</v>
      </c>
      <c r="H1391" s="36">
        <v>0</v>
      </c>
      <c r="I1391" s="20" t="s">
        <v>66</v>
      </c>
      <c r="J1391" s="36">
        <v>0</v>
      </c>
    </row>
    <row r="1392" spans="1:10" s="1" customFormat="1" x14ac:dyDescent="0.2">
      <c r="A1392" s="20"/>
      <c r="B1392" s="20"/>
      <c r="C1392" s="20"/>
      <c r="D1392" s="20"/>
      <c r="E1392" s="20" t="s">
        <v>237</v>
      </c>
      <c r="F1392" s="36">
        <v>0</v>
      </c>
      <c r="G1392" s="20"/>
      <c r="H1392" s="55" t="s">
        <v>238</v>
      </c>
      <c r="I1392" s="55"/>
      <c r="J1392" s="36">
        <v>0</v>
      </c>
    </row>
    <row r="1393" spans="1:10" s="1" customFormat="1" ht="15" thickBot="1" x14ac:dyDescent="0.25">
      <c r="A1393" s="2"/>
      <c r="B1393" s="2"/>
      <c r="C1393" s="2"/>
      <c r="D1393" s="2"/>
      <c r="E1393" s="2"/>
      <c r="F1393" s="2"/>
      <c r="G1393" s="2" t="s">
        <v>67</v>
      </c>
      <c r="H1393" s="37">
        <v>66</v>
      </c>
      <c r="I1393" s="2" t="s">
        <v>68</v>
      </c>
      <c r="J1393" s="11">
        <v>0</v>
      </c>
    </row>
    <row r="1394" spans="1:10" s="1" customFormat="1" ht="15" thickTop="1" x14ac:dyDescent="0.2">
      <c r="A1394" s="38"/>
      <c r="B1394" s="38"/>
      <c r="C1394" s="38"/>
      <c r="D1394" s="38"/>
      <c r="E1394" s="38"/>
      <c r="F1394" s="38"/>
      <c r="G1394" s="38"/>
      <c r="H1394" s="38"/>
      <c r="I1394" s="38"/>
      <c r="J1394" s="38"/>
    </row>
    <row r="1395" spans="1:10" s="1" customFormat="1" ht="15" x14ac:dyDescent="0.2">
      <c r="A1395" s="21" t="s">
        <v>304</v>
      </c>
      <c r="B1395" s="12" t="s">
        <v>9</v>
      </c>
      <c r="C1395" s="21" t="s">
        <v>10</v>
      </c>
      <c r="D1395" s="21" t="s">
        <v>4</v>
      </c>
      <c r="E1395" s="58" t="s">
        <v>41</v>
      </c>
      <c r="F1395" s="58"/>
      <c r="G1395" s="22" t="s">
        <v>11</v>
      </c>
      <c r="H1395" s="12" t="s">
        <v>12</v>
      </c>
      <c r="I1395" s="12" t="s">
        <v>13</v>
      </c>
      <c r="J1395" s="12" t="s">
        <v>5</v>
      </c>
    </row>
    <row r="1396" spans="1:10" s="1" customFormat="1" ht="63.75" x14ac:dyDescent="0.2">
      <c r="A1396" s="30" t="s">
        <v>42</v>
      </c>
      <c r="B1396" s="31" t="s">
        <v>649</v>
      </c>
      <c r="C1396" s="30" t="s">
        <v>16</v>
      </c>
      <c r="D1396" s="30" t="s">
        <v>493</v>
      </c>
      <c r="E1396" s="59" t="s">
        <v>309</v>
      </c>
      <c r="F1396" s="59"/>
      <c r="G1396" s="32" t="s">
        <v>105</v>
      </c>
      <c r="H1396" s="33">
        <v>1</v>
      </c>
      <c r="I1396" s="34">
        <v>0</v>
      </c>
      <c r="J1396" s="34">
        <v>0</v>
      </c>
    </row>
    <row r="1397" spans="1:10" s="1" customFormat="1" ht="25.5" x14ac:dyDescent="0.2">
      <c r="A1397" s="26" t="s">
        <v>44</v>
      </c>
      <c r="B1397" s="13" t="s">
        <v>358</v>
      </c>
      <c r="C1397" s="26" t="s">
        <v>25</v>
      </c>
      <c r="D1397" s="26" t="s">
        <v>359</v>
      </c>
      <c r="E1397" s="56" t="s">
        <v>47</v>
      </c>
      <c r="F1397" s="56"/>
      <c r="G1397" s="14" t="s">
        <v>27</v>
      </c>
      <c r="H1397" s="35">
        <v>0.8</v>
      </c>
      <c r="I1397" s="15">
        <v>0</v>
      </c>
      <c r="J1397" s="15">
        <v>0</v>
      </c>
    </row>
    <row r="1398" spans="1:10" s="1" customFormat="1" ht="25.5" x14ac:dyDescent="0.2">
      <c r="A1398" s="26" t="s">
        <v>44</v>
      </c>
      <c r="B1398" s="13" t="s">
        <v>247</v>
      </c>
      <c r="C1398" s="26" t="s">
        <v>25</v>
      </c>
      <c r="D1398" s="26" t="s">
        <v>248</v>
      </c>
      <c r="E1398" s="56" t="s">
        <v>47</v>
      </c>
      <c r="F1398" s="56"/>
      <c r="G1398" s="14" t="s">
        <v>27</v>
      </c>
      <c r="H1398" s="35">
        <v>0.8</v>
      </c>
      <c r="I1398" s="15">
        <v>0</v>
      </c>
      <c r="J1398" s="15">
        <v>0</v>
      </c>
    </row>
    <row r="1399" spans="1:10" s="1" customFormat="1" ht="51" x14ac:dyDescent="0.2">
      <c r="A1399" s="17" t="s">
        <v>73</v>
      </c>
      <c r="B1399" s="16" t="s">
        <v>527</v>
      </c>
      <c r="C1399" s="17" t="s">
        <v>520</v>
      </c>
      <c r="D1399" s="17" t="s">
        <v>779</v>
      </c>
      <c r="E1399" s="57" t="s">
        <v>81</v>
      </c>
      <c r="F1399" s="57"/>
      <c r="G1399" s="18" t="s">
        <v>80</v>
      </c>
      <c r="H1399" s="39">
        <v>8.6624999999999994E-2</v>
      </c>
      <c r="I1399" s="19">
        <v>0</v>
      </c>
      <c r="J1399" s="19">
        <v>0</v>
      </c>
    </row>
    <row r="1400" spans="1:10" s="1" customFormat="1" x14ac:dyDescent="0.2">
      <c r="A1400" s="20"/>
      <c r="B1400" s="20"/>
      <c r="C1400" s="20"/>
      <c r="D1400" s="20"/>
      <c r="E1400" s="20" t="s">
        <v>64</v>
      </c>
      <c r="F1400" s="36">
        <v>0</v>
      </c>
      <c r="G1400" s="20" t="s">
        <v>65</v>
      </c>
      <c r="H1400" s="36">
        <v>0</v>
      </c>
      <c r="I1400" s="20" t="s">
        <v>66</v>
      </c>
      <c r="J1400" s="36">
        <v>0</v>
      </c>
    </row>
    <row r="1401" spans="1:10" s="1" customFormat="1" x14ac:dyDescent="0.2">
      <c r="A1401" s="20"/>
      <c r="B1401" s="20"/>
      <c r="C1401" s="20"/>
      <c r="D1401" s="20"/>
      <c r="E1401" s="20" t="s">
        <v>237</v>
      </c>
      <c r="F1401" s="36">
        <v>0</v>
      </c>
      <c r="G1401" s="20"/>
      <c r="H1401" s="55" t="s">
        <v>238</v>
      </c>
      <c r="I1401" s="55"/>
      <c r="J1401" s="36">
        <v>0</v>
      </c>
    </row>
    <row r="1402" spans="1:10" s="1" customFormat="1" ht="15" thickBot="1" x14ac:dyDescent="0.25">
      <c r="A1402" s="2"/>
      <c r="B1402" s="2"/>
      <c r="C1402" s="2"/>
      <c r="D1402" s="2"/>
      <c r="E1402" s="2"/>
      <c r="F1402" s="2"/>
      <c r="G1402" s="2" t="s">
        <v>67</v>
      </c>
      <c r="H1402" s="37">
        <v>7</v>
      </c>
      <c r="I1402" s="2" t="s">
        <v>68</v>
      </c>
      <c r="J1402" s="11">
        <v>0</v>
      </c>
    </row>
    <row r="1403" spans="1:10" s="1" customFormat="1" ht="15" thickTop="1" x14ac:dyDescent="0.2">
      <c r="A1403" s="38"/>
      <c r="B1403" s="38"/>
      <c r="C1403" s="38"/>
      <c r="D1403" s="38"/>
      <c r="E1403" s="38"/>
      <c r="F1403" s="38"/>
      <c r="G1403" s="38"/>
      <c r="H1403" s="38"/>
      <c r="I1403" s="38"/>
      <c r="J1403" s="38"/>
    </row>
    <row r="1404" spans="1:10" s="1" customFormat="1" ht="15" x14ac:dyDescent="0.2">
      <c r="A1404" s="21" t="s">
        <v>305</v>
      </c>
      <c r="B1404" s="12" t="s">
        <v>9</v>
      </c>
      <c r="C1404" s="21" t="s">
        <v>10</v>
      </c>
      <c r="D1404" s="21" t="s">
        <v>4</v>
      </c>
      <c r="E1404" s="58" t="s">
        <v>41</v>
      </c>
      <c r="F1404" s="58"/>
      <c r="G1404" s="22" t="s">
        <v>11</v>
      </c>
      <c r="H1404" s="12" t="s">
        <v>12</v>
      </c>
      <c r="I1404" s="12" t="s">
        <v>13</v>
      </c>
      <c r="J1404" s="12" t="s">
        <v>5</v>
      </c>
    </row>
    <row r="1405" spans="1:10" s="1" customFormat="1" ht="38.25" x14ac:dyDescent="0.2">
      <c r="A1405" s="30" t="s">
        <v>42</v>
      </c>
      <c r="B1405" s="31" t="s">
        <v>667</v>
      </c>
      <c r="C1405" s="30" t="s">
        <v>16</v>
      </c>
      <c r="D1405" s="30" t="s">
        <v>517</v>
      </c>
      <c r="E1405" s="59" t="s">
        <v>309</v>
      </c>
      <c r="F1405" s="59"/>
      <c r="G1405" s="32" t="s">
        <v>21</v>
      </c>
      <c r="H1405" s="33">
        <v>1</v>
      </c>
      <c r="I1405" s="34">
        <v>0</v>
      </c>
      <c r="J1405" s="34">
        <v>0</v>
      </c>
    </row>
    <row r="1406" spans="1:10" s="1" customFormat="1" ht="25.5" x14ac:dyDescent="0.2">
      <c r="A1406" s="26" t="s">
        <v>44</v>
      </c>
      <c r="B1406" s="13" t="s">
        <v>250</v>
      </c>
      <c r="C1406" s="26" t="s">
        <v>25</v>
      </c>
      <c r="D1406" s="26" t="s">
        <v>251</v>
      </c>
      <c r="E1406" s="56" t="s">
        <v>47</v>
      </c>
      <c r="F1406" s="56"/>
      <c r="G1406" s="14" t="s">
        <v>27</v>
      </c>
      <c r="H1406" s="35">
        <v>1.794</v>
      </c>
      <c r="I1406" s="15">
        <v>0</v>
      </c>
      <c r="J1406" s="15">
        <v>0</v>
      </c>
    </row>
    <row r="1407" spans="1:10" s="1" customFormat="1" ht="25.5" x14ac:dyDescent="0.2">
      <c r="A1407" s="26" t="s">
        <v>44</v>
      </c>
      <c r="B1407" s="13" t="s">
        <v>252</v>
      </c>
      <c r="C1407" s="26" t="s">
        <v>25</v>
      </c>
      <c r="D1407" s="26" t="s">
        <v>253</v>
      </c>
      <c r="E1407" s="56" t="s">
        <v>47</v>
      </c>
      <c r="F1407" s="56"/>
      <c r="G1407" s="14" t="s">
        <v>27</v>
      </c>
      <c r="H1407" s="35">
        <v>1.5680000000000001</v>
      </c>
      <c r="I1407" s="15">
        <v>0</v>
      </c>
      <c r="J1407" s="15">
        <v>0</v>
      </c>
    </row>
    <row r="1408" spans="1:10" s="1" customFormat="1" ht="25.5" x14ac:dyDescent="0.2">
      <c r="A1408" s="17" t="s">
        <v>73</v>
      </c>
      <c r="B1408" s="16" t="s">
        <v>560</v>
      </c>
      <c r="C1408" s="17" t="s">
        <v>520</v>
      </c>
      <c r="D1408" s="17" t="s">
        <v>822</v>
      </c>
      <c r="E1408" s="57" t="s">
        <v>81</v>
      </c>
      <c r="F1408" s="57"/>
      <c r="G1408" s="18" t="s">
        <v>80</v>
      </c>
      <c r="H1408" s="39">
        <v>0.16250000000000001</v>
      </c>
      <c r="I1408" s="19">
        <v>0</v>
      </c>
      <c r="J1408" s="19">
        <v>0</v>
      </c>
    </row>
    <row r="1409" spans="1:10" s="1" customFormat="1" x14ac:dyDescent="0.2">
      <c r="A1409" s="20"/>
      <c r="B1409" s="20"/>
      <c r="C1409" s="20"/>
      <c r="D1409" s="20"/>
      <c r="E1409" s="20" t="s">
        <v>64</v>
      </c>
      <c r="F1409" s="36">
        <v>0</v>
      </c>
      <c r="G1409" s="20" t="s">
        <v>65</v>
      </c>
      <c r="H1409" s="36">
        <v>0</v>
      </c>
      <c r="I1409" s="20" t="s">
        <v>66</v>
      </c>
      <c r="J1409" s="36">
        <v>0</v>
      </c>
    </row>
    <row r="1410" spans="1:10" s="1" customFormat="1" x14ac:dyDescent="0.2">
      <c r="A1410" s="20"/>
      <c r="B1410" s="20"/>
      <c r="C1410" s="20"/>
      <c r="D1410" s="20"/>
      <c r="E1410" s="20" t="s">
        <v>237</v>
      </c>
      <c r="F1410" s="36">
        <v>0</v>
      </c>
      <c r="G1410" s="20"/>
      <c r="H1410" s="55" t="s">
        <v>238</v>
      </c>
      <c r="I1410" s="55"/>
      <c r="J1410" s="36">
        <v>0</v>
      </c>
    </row>
    <row r="1411" spans="1:10" s="1" customFormat="1" ht="15" thickBot="1" x14ac:dyDescent="0.25">
      <c r="A1411" s="2"/>
      <c r="B1411" s="2"/>
      <c r="C1411" s="2"/>
      <c r="D1411" s="2"/>
      <c r="E1411" s="2"/>
      <c r="F1411" s="2"/>
      <c r="G1411" s="2" t="s">
        <v>67</v>
      </c>
      <c r="H1411" s="37">
        <v>1</v>
      </c>
      <c r="I1411" s="2" t="s">
        <v>68</v>
      </c>
      <c r="J1411" s="11">
        <v>0</v>
      </c>
    </row>
    <row r="1412" spans="1:10" s="1" customFormat="1" ht="15" thickTop="1" x14ac:dyDescent="0.2">
      <c r="A1412" s="38"/>
      <c r="B1412" s="38"/>
      <c r="C1412" s="38"/>
      <c r="D1412" s="38"/>
      <c r="E1412" s="38"/>
      <c r="F1412" s="38"/>
      <c r="G1412" s="38"/>
      <c r="H1412" s="38"/>
      <c r="I1412" s="38"/>
      <c r="J1412" s="38"/>
    </row>
    <row r="1413" spans="1:10" s="1" customFormat="1" ht="15" x14ac:dyDescent="0.2">
      <c r="A1413" s="21" t="s">
        <v>306</v>
      </c>
      <c r="B1413" s="12" t="s">
        <v>9</v>
      </c>
      <c r="C1413" s="21" t="s">
        <v>10</v>
      </c>
      <c r="D1413" s="21" t="s">
        <v>4</v>
      </c>
      <c r="E1413" s="58" t="s">
        <v>41</v>
      </c>
      <c r="F1413" s="58"/>
      <c r="G1413" s="22" t="s">
        <v>11</v>
      </c>
      <c r="H1413" s="12" t="s">
        <v>12</v>
      </c>
      <c r="I1413" s="12" t="s">
        <v>13</v>
      </c>
      <c r="J1413" s="12" t="s">
        <v>5</v>
      </c>
    </row>
    <row r="1414" spans="1:10" s="1" customFormat="1" ht="38.25" x14ac:dyDescent="0.2">
      <c r="A1414" s="30" t="s">
        <v>42</v>
      </c>
      <c r="B1414" s="31" t="s">
        <v>669</v>
      </c>
      <c r="C1414" s="30" t="s">
        <v>16</v>
      </c>
      <c r="D1414" s="30" t="s">
        <v>516</v>
      </c>
      <c r="E1414" s="59" t="s">
        <v>309</v>
      </c>
      <c r="F1414" s="59"/>
      <c r="G1414" s="32" t="s">
        <v>21</v>
      </c>
      <c r="H1414" s="33">
        <v>1</v>
      </c>
      <c r="I1414" s="34">
        <v>0</v>
      </c>
      <c r="J1414" s="34">
        <v>0</v>
      </c>
    </row>
    <row r="1415" spans="1:10" s="1" customFormat="1" ht="25.5" x14ac:dyDescent="0.2">
      <c r="A1415" s="26" t="s">
        <v>44</v>
      </c>
      <c r="B1415" s="13" t="s">
        <v>250</v>
      </c>
      <c r="C1415" s="26" t="s">
        <v>25</v>
      </c>
      <c r="D1415" s="26" t="s">
        <v>251</v>
      </c>
      <c r="E1415" s="56" t="s">
        <v>47</v>
      </c>
      <c r="F1415" s="56"/>
      <c r="G1415" s="14" t="s">
        <v>27</v>
      </c>
      <c r="H1415" s="35">
        <v>1.794</v>
      </c>
      <c r="I1415" s="15">
        <v>0</v>
      </c>
      <c r="J1415" s="15">
        <v>0</v>
      </c>
    </row>
    <row r="1416" spans="1:10" s="1" customFormat="1" ht="25.5" x14ac:dyDescent="0.2">
      <c r="A1416" s="26" t="s">
        <v>44</v>
      </c>
      <c r="B1416" s="13" t="s">
        <v>252</v>
      </c>
      <c r="C1416" s="26" t="s">
        <v>25</v>
      </c>
      <c r="D1416" s="26" t="s">
        <v>253</v>
      </c>
      <c r="E1416" s="56" t="s">
        <v>47</v>
      </c>
      <c r="F1416" s="56"/>
      <c r="G1416" s="14" t="s">
        <v>27</v>
      </c>
      <c r="H1416" s="35">
        <v>1.5680000000000001</v>
      </c>
      <c r="I1416" s="15">
        <v>0</v>
      </c>
      <c r="J1416" s="15">
        <v>0</v>
      </c>
    </row>
    <row r="1417" spans="1:10" s="1" customFormat="1" ht="25.5" x14ac:dyDescent="0.2">
      <c r="A1417" s="17" t="s">
        <v>73</v>
      </c>
      <c r="B1417" s="16" t="s">
        <v>560</v>
      </c>
      <c r="C1417" s="17" t="s">
        <v>520</v>
      </c>
      <c r="D1417" s="17" t="s">
        <v>822</v>
      </c>
      <c r="E1417" s="57" t="s">
        <v>81</v>
      </c>
      <c r="F1417" s="57"/>
      <c r="G1417" s="18" t="s">
        <v>80</v>
      </c>
      <c r="H1417" s="39">
        <v>0.09</v>
      </c>
      <c r="I1417" s="19">
        <v>0</v>
      </c>
      <c r="J1417" s="19">
        <v>0</v>
      </c>
    </row>
    <row r="1418" spans="1:10" s="1" customFormat="1" x14ac:dyDescent="0.2">
      <c r="A1418" s="20"/>
      <c r="B1418" s="20"/>
      <c r="C1418" s="20"/>
      <c r="D1418" s="20"/>
      <c r="E1418" s="20" t="s">
        <v>64</v>
      </c>
      <c r="F1418" s="36">
        <v>0</v>
      </c>
      <c r="G1418" s="20" t="s">
        <v>65</v>
      </c>
      <c r="H1418" s="36">
        <v>0</v>
      </c>
      <c r="I1418" s="20" t="s">
        <v>66</v>
      </c>
      <c r="J1418" s="36">
        <v>0</v>
      </c>
    </row>
    <row r="1419" spans="1:10" s="1" customFormat="1" x14ac:dyDescent="0.2">
      <c r="A1419" s="20"/>
      <c r="B1419" s="20"/>
      <c r="C1419" s="20"/>
      <c r="D1419" s="20"/>
      <c r="E1419" s="20" t="s">
        <v>237</v>
      </c>
      <c r="F1419" s="36">
        <v>0</v>
      </c>
      <c r="G1419" s="20"/>
      <c r="H1419" s="55" t="s">
        <v>238</v>
      </c>
      <c r="I1419" s="55"/>
      <c r="J1419" s="36">
        <v>0</v>
      </c>
    </row>
    <row r="1420" spans="1:10" s="1" customFormat="1" ht="15" thickBot="1" x14ac:dyDescent="0.25">
      <c r="A1420" s="2"/>
      <c r="B1420" s="2"/>
      <c r="C1420" s="2"/>
      <c r="D1420" s="2"/>
      <c r="E1420" s="2"/>
      <c r="F1420" s="2"/>
      <c r="G1420" s="2" t="s">
        <v>67</v>
      </c>
      <c r="H1420" s="37">
        <v>1</v>
      </c>
      <c r="I1420" s="2" t="s">
        <v>68</v>
      </c>
      <c r="J1420" s="11">
        <v>0</v>
      </c>
    </row>
    <row r="1421" spans="1:10" s="1" customFormat="1" ht="15" thickTop="1" x14ac:dyDescent="0.2">
      <c r="A1421" s="38"/>
      <c r="B1421" s="38"/>
      <c r="C1421" s="38"/>
      <c r="D1421" s="38"/>
      <c r="E1421" s="38"/>
      <c r="F1421" s="38"/>
      <c r="G1421" s="38"/>
      <c r="H1421" s="38"/>
      <c r="I1421" s="38"/>
      <c r="J1421" s="38"/>
    </row>
    <row r="1422" spans="1:10" s="1" customFormat="1" ht="15" x14ac:dyDescent="0.2">
      <c r="A1422" s="21" t="s">
        <v>307</v>
      </c>
      <c r="B1422" s="12" t="s">
        <v>9</v>
      </c>
      <c r="C1422" s="21" t="s">
        <v>10</v>
      </c>
      <c r="D1422" s="21" t="s">
        <v>4</v>
      </c>
      <c r="E1422" s="58" t="s">
        <v>41</v>
      </c>
      <c r="F1422" s="58"/>
      <c r="G1422" s="22" t="s">
        <v>11</v>
      </c>
      <c r="H1422" s="12" t="s">
        <v>12</v>
      </c>
      <c r="I1422" s="12" t="s">
        <v>13</v>
      </c>
      <c r="J1422" s="12" t="s">
        <v>5</v>
      </c>
    </row>
    <row r="1423" spans="1:10" s="1" customFormat="1" ht="38.25" x14ac:dyDescent="0.2">
      <c r="A1423" s="30" t="s">
        <v>42</v>
      </c>
      <c r="B1423" s="31" t="s">
        <v>654</v>
      </c>
      <c r="C1423" s="30" t="s">
        <v>16</v>
      </c>
      <c r="D1423" s="30" t="s">
        <v>515</v>
      </c>
      <c r="E1423" s="59" t="s">
        <v>309</v>
      </c>
      <c r="F1423" s="59"/>
      <c r="G1423" s="32" t="s">
        <v>21</v>
      </c>
      <c r="H1423" s="33">
        <v>1</v>
      </c>
      <c r="I1423" s="34">
        <v>0</v>
      </c>
      <c r="J1423" s="34">
        <v>0</v>
      </c>
    </row>
    <row r="1424" spans="1:10" s="1" customFormat="1" ht="25.5" x14ac:dyDescent="0.2">
      <c r="A1424" s="26" t="s">
        <v>44</v>
      </c>
      <c r="B1424" s="13" t="s">
        <v>250</v>
      </c>
      <c r="C1424" s="26" t="s">
        <v>25</v>
      </c>
      <c r="D1424" s="26" t="s">
        <v>251</v>
      </c>
      <c r="E1424" s="56" t="s">
        <v>47</v>
      </c>
      <c r="F1424" s="56"/>
      <c r="G1424" s="14" t="s">
        <v>27</v>
      </c>
      <c r="H1424" s="35">
        <v>1.794</v>
      </c>
      <c r="I1424" s="15">
        <v>0</v>
      </c>
      <c r="J1424" s="15">
        <v>0</v>
      </c>
    </row>
    <row r="1425" spans="1:10" s="1" customFormat="1" ht="25.5" x14ac:dyDescent="0.2">
      <c r="A1425" s="26" t="s">
        <v>44</v>
      </c>
      <c r="B1425" s="13" t="s">
        <v>252</v>
      </c>
      <c r="C1425" s="26" t="s">
        <v>25</v>
      </c>
      <c r="D1425" s="26" t="s">
        <v>253</v>
      </c>
      <c r="E1425" s="56" t="s">
        <v>47</v>
      </c>
      <c r="F1425" s="56"/>
      <c r="G1425" s="14" t="s">
        <v>27</v>
      </c>
      <c r="H1425" s="35">
        <v>1.5680000000000001</v>
      </c>
      <c r="I1425" s="15">
        <v>0</v>
      </c>
      <c r="J1425" s="15">
        <v>0</v>
      </c>
    </row>
    <row r="1426" spans="1:10" s="1" customFormat="1" ht="25.5" x14ac:dyDescent="0.2">
      <c r="A1426" s="17" t="s">
        <v>73</v>
      </c>
      <c r="B1426" s="16" t="s">
        <v>560</v>
      </c>
      <c r="C1426" s="17" t="s">
        <v>520</v>
      </c>
      <c r="D1426" s="17" t="s">
        <v>822</v>
      </c>
      <c r="E1426" s="57" t="s">
        <v>81</v>
      </c>
      <c r="F1426" s="57"/>
      <c r="G1426" s="18" t="s">
        <v>80</v>
      </c>
      <c r="H1426" s="39">
        <v>0.16</v>
      </c>
      <c r="I1426" s="19">
        <v>0</v>
      </c>
      <c r="J1426" s="19">
        <v>0</v>
      </c>
    </row>
    <row r="1427" spans="1:10" s="1" customFormat="1" x14ac:dyDescent="0.2">
      <c r="A1427" s="20"/>
      <c r="B1427" s="20"/>
      <c r="C1427" s="20"/>
      <c r="D1427" s="20"/>
      <c r="E1427" s="20" t="s">
        <v>64</v>
      </c>
      <c r="F1427" s="36">
        <v>0</v>
      </c>
      <c r="G1427" s="20" t="s">
        <v>65</v>
      </c>
      <c r="H1427" s="36">
        <v>0</v>
      </c>
      <c r="I1427" s="20" t="s">
        <v>66</v>
      </c>
      <c r="J1427" s="36">
        <v>0</v>
      </c>
    </row>
    <row r="1428" spans="1:10" s="1" customFormat="1" x14ac:dyDescent="0.2">
      <c r="A1428" s="20"/>
      <c r="B1428" s="20"/>
      <c r="C1428" s="20"/>
      <c r="D1428" s="20"/>
      <c r="E1428" s="20" t="s">
        <v>237</v>
      </c>
      <c r="F1428" s="36">
        <v>0</v>
      </c>
      <c r="G1428" s="20"/>
      <c r="H1428" s="55" t="s">
        <v>238</v>
      </c>
      <c r="I1428" s="55"/>
      <c r="J1428" s="36">
        <v>0</v>
      </c>
    </row>
    <row r="1429" spans="1:10" s="1" customFormat="1" ht="15" thickBot="1" x14ac:dyDescent="0.25">
      <c r="A1429" s="2"/>
      <c r="B1429" s="2"/>
      <c r="C1429" s="2"/>
      <c r="D1429" s="2"/>
      <c r="E1429" s="2"/>
      <c r="F1429" s="2"/>
      <c r="G1429" s="2" t="s">
        <v>67</v>
      </c>
      <c r="H1429" s="37">
        <v>6</v>
      </c>
      <c r="I1429" s="2" t="s">
        <v>68</v>
      </c>
      <c r="J1429" s="11">
        <v>0</v>
      </c>
    </row>
    <row r="1430" spans="1:10" s="1" customFormat="1" ht="15" thickTop="1" x14ac:dyDescent="0.2">
      <c r="A1430" s="38"/>
      <c r="B1430" s="38"/>
      <c r="C1430" s="38"/>
      <c r="D1430" s="38"/>
      <c r="E1430" s="38"/>
      <c r="F1430" s="38"/>
      <c r="G1430" s="38"/>
      <c r="H1430" s="38"/>
      <c r="I1430" s="38"/>
      <c r="J1430" s="38"/>
    </row>
    <row r="1431" spans="1:10" s="1" customFormat="1" ht="15" x14ac:dyDescent="0.2">
      <c r="A1431" s="21" t="s">
        <v>308</v>
      </c>
      <c r="B1431" s="12" t="s">
        <v>9</v>
      </c>
      <c r="C1431" s="21" t="s">
        <v>10</v>
      </c>
      <c r="D1431" s="21" t="s">
        <v>4</v>
      </c>
      <c r="E1431" s="58" t="s">
        <v>41</v>
      </c>
      <c r="F1431" s="58"/>
      <c r="G1431" s="22" t="s">
        <v>11</v>
      </c>
      <c r="H1431" s="12" t="s">
        <v>12</v>
      </c>
      <c r="I1431" s="12" t="s">
        <v>13</v>
      </c>
      <c r="J1431" s="12" t="s">
        <v>5</v>
      </c>
    </row>
    <row r="1432" spans="1:10" s="1" customFormat="1" ht="38.25" x14ac:dyDescent="0.2">
      <c r="A1432" s="30" t="s">
        <v>42</v>
      </c>
      <c r="B1432" s="31" t="s">
        <v>668</v>
      </c>
      <c r="C1432" s="30" t="s">
        <v>16</v>
      </c>
      <c r="D1432" s="30" t="s">
        <v>514</v>
      </c>
      <c r="E1432" s="59" t="s">
        <v>309</v>
      </c>
      <c r="F1432" s="59"/>
      <c r="G1432" s="32" t="s">
        <v>21</v>
      </c>
      <c r="H1432" s="33">
        <v>1</v>
      </c>
      <c r="I1432" s="34">
        <v>0</v>
      </c>
      <c r="J1432" s="34">
        <v>0</v>
      </c>
    </row>
    <row r="1433" spans="1:10" s="1" customFormat="1" ht="25.5" x14ac:dyDescent="0.2">
      <c r="A1433" s="26" t="s">
        <v>44</v>
      </c>
      <c r="B1433" s="13" t="s">
        <v>250</v>
      </c>
      <c r="C1433" s="26" t="s">
        <v>25</v>
      </c>
      <c r="D1433" s="26" t="s">
        <v>251</v>
      </c>
      <c r="E1433" s="56" t="s">
        <v>47</v>
      </c>
      <c r="F1433" s="56"/>
      <c r="G1433" s="14" t="s">
        <v>27</v>
      </c>
      <c r="H1433" s="35">
        <v>1.794</v>
      </c>
      <c r="I1433" s="15">
        <v>0</v>
      </c>
      <c r="J1433" s="15">
        <v>0</v>
      </c>
    </row>
    <row r="1434" spans="1:10" s="1" customFormat="1" ht="25.5" x14ac:dyDescent="0.2">
      <c r="A1434" s="26" t="s">
        <v>44</v>
      </c>
      <c r="B1434" s="13" t="s">
        <v>252</v>
      </c>
      <c r="C1434" s="26" t="s">
        <v>25</v>
      </c>
      <c r="D1434" s="26" t="s">
        <v>253</v>
      </c>
      <c r="E1434" s="56" t="s">
        <v>47</v>
      </c>
      <c r="F1434" s="56"/>
      <c r="G1434" s="14" t="s">
        <v>27</v>
      </c>
      <c r="H1434" s="35">
        <v>1.5680000000000001</v>
      </c>
      <c r="I1434" s="15">
        <v>0</v>
      </c>
      <c r="J1434" s="15">
        <v>0</v>
      </c>
    </row>
    <row r="1435" spans="1:10" s="1" customFormat="1" ht="25.5" x14ac:dyDescent="0.2">
      <c r="A1435" s="17" t="s">
        <v>73</v>
      </c>
      <c r="B1435" s="16" t="s">
        <v>560</v>
      </c>
      <c r="C1435" s="17" t="s">
        <v>520</v>
      </c>
      <c r="D1435" s="17" t="s">
        <v>822</v>
      </c>
      <c r="E1435" s="57" t="s">
        <v>81</v>
      </c>
      <c r="F1435" s="57"/>
      <c r="G1435" s="18" t="s">
        <v>80</v>
      </c>
      <c r="H1435" s="39">
        <v>2.2499999999999999E-2</v>
      </c>
      <c r="I1435" s="19">
        <v>0</v>
      </c>
      <c r="J1435" s="19">
        <v>0</v>
      </c>
    </row>
    <row r="1436" spans="1:10" s="1" customFormat="1" x14ac:dyDescent="0.2">
      <c r="A1436" s="20"/>
      <c r="B1436" s="20"/>
      <c r="C1436" s="20"/>
      <c r="D1436" s="20"/>
      <c r="E1436" s="20" t="s">
        <v>64</v>
      </c>
      <c r="F1436" s="36">
        <v>0</v>
      </c>
      <c r="G1436" s="20" t="s">
        <v>65</v>
      </c>
      <c r="H1436" s="36">
        <v>0</v>
      </c>
      <c r="I1436" s="20" t="s">
        <v>66</v>
      </c>
      <c r="J1436" s="36">
        <v>0</v>
      </c>
    </row>
    <row r="1437" spans="1:10" s="1" customFormat="1" x14ac:dyDescent="0.2">
      <c r="A1437" s="20"/>
      <c r="B1437" s="20"/>
      <c r="C1437" s="20"/>
      <c r="D1437" s="20"/>
      <c r="E1437" s="20" t="s">
        <v>237</v>
      </c>
      <c r="F1437" s="36">
        <v>0</v>
      </c>
      <c r="G1437" s="20"/>
      <c r="H1437" s="55" t="s">
        <v>238</v>
      </c>
      <c r="I1437" s="55"/>
      <c r="J1437" s="36">
        <v>0</v>
      </c>
    </row>
    <row r="1438" spans="1:10" s="1" customFormat="1" ht="15" thickBot="1" x14ac:dyDescent="0.25">
      <c r="A1438" s="2"/>
      <c r="B1438" s="2"/>
      <c r="C1438" s="2"/>
      <c r="D1438" s="2"/>
      <c r="E1438" s="2"/>
      <c r="F1438" s="2"/>
      <c r="G1438" s="2" t="s">
        <v>67</v>
      </c>
      <c r="H1438" s="37">
        <v>2</v>
      </c>
      <c r="I1438" s="2" t="s">
        <v>68</v>
      </c>
      <c r="J1438" s="11">
        <v>0</v>
      </c>
    </row>
    <row r="1439" spans="1:10" s="1" customFormat="1" ht="15" thickTop="1" x14ac:dyDescent="0.2">
      <c r="A1439" s="38"/>
      <c r="B1439" s="38"/>
      <c r="C1439" s="38"/>
      <c r="D1439" s="38"/>
      <c r="E1439" s="38"/>
      <c r="F1439" s="38"/>
      <c r="G1439" s="38"/>
      <c r="H1439" s="38"/>
      <c r="I1439" s="38"/>
      <c r="J1439" s="38"/>
    </row>
    <row r="1440" spans="1:10" s="1" customFormat="1" ht="15" x14ac:dyDescent="0.2">
      <c r="A1440" s="21" t="s">
        <v>417</v>
      </c>
      <c r="B1440" s="12" t="s">
        <v>9</v>
      </c>
      <c r="C1440" s="21" t="s">
        <v>10</v>
      </c>
      <c r="D1440" s="21" t="s">
        <v>4</v>
      </c>
      <c r="E1440" s="58" t="s">
        <v>41</v>
      </c>
      <c r="F1440" s="58"/>
      <c r="G1440" s="22" t="s">
        <v>11</v>
      </c>
      <c r="H1440" s="12" t="s">
        <v>12</v>
      </c>
      <c r="I1440" s="12" t="s">
        <v>13</v>
      </c>
      <c r="J1440" s="12" t="s">
        <v>5</v>
      </c>
    </row>
    <row r="1441" spans="1:10" s="1" customFormat="1" ht="14.25" customHeight="1" x14ac:dyDescent="0.2">
      <c r="A1441" s="30" t="s">
        <v>42</v>
      </c>
      <c r="B1441" s="31" t="s">
        <v>627</v>
      </c>
      <c r="C1441" s="30" t="s">
        <v>16</v>
      </c>
      <c r="D1441" s="30" t="s">
        <v>628</v>
      </c>
      <c r="E1441" s="59" t="s">
        <v>309</v>
      </c>
      <c r="F1441" s="59"/>
      <c r="G1441" s="32" t="s">
        <v>21</v>
      </c>
      <c r="H1441" s="33">
        <v>1</v>
      </c>
      <c r="I1441" s="34">
        <v>0</v>
      </c>
      <c r="J1441" s="34">
        <v>0</v>
      </c>
    </row>
    <row r="1442" spans="1:10" s="1" customFormat="1" ht="25.5" x14ac:dyDescent="0.2">
      <c r="A1442" s="26" t="s">
        <v>44</v>
      </c>
      <c r="B1442" s="13" t="s">
        <v>358</v>
      </c>
      <c r="C1442" s="26" t="s">
        <v>25</v>
      </c>
      <c r="D1442" s="26" t="s">
        <v>359</v>
      </c>
      <c r="E1442" s="56" t="s">
        <v>47</v>
      </c>
      <c r="F1442" s="56"/>
      <c r="G1442" s="14" t="s">
        <v>27</v>
      </c>
      <c r="H1442" s="35">
        <v>0.5</v>
      </c>
      <c r="I1442" s="15">
        <v>0</v>
      </c>
      <c r="J1442" s="15">
        <v>0</v>
      </c>
    </row>
    <row r="1443" spans="1:10" s="1" customFormat="1" x14ac:dyDescent="0.2">
      <c r="A1443" s="26" t="s">
        <v>44</v>
      </c>
      <c r="B1443" s="13" t="s">
        <v>62</v>
      </c>
      <c r="C1443" s="26" t="s">
        <v>25</v>
      </c>
      <c r="D1443" s="26" t="s">
        <v>63</v>
      </c>
      <c r="E1443" s="56" t="s">
        <v>47</v>
      </c>
      <c r="F1443" s="56"/>
      <c r="G1443" s="14" t="s">
        <v>27</v>
      </c>
      <c r="H1443" s="35">
        <v>0.5</v>
      </c>
      <c r="I1443" s="15">
        <v>0</v>
      </c>
      <c r="J1443" s="15">
        <v>0</v>
      </c>
    </row>
    <row r="1444" spans="1:10" s="1" customFormat="1" ht="25.5" x14ac:dyDescent="0.2">
      <c r="A1444" s="17" t="s">
        <v>73</v>
      </c>
      <c r="B1444" s="16" t="s">
        <v>511</v>
      </c>
      <c r="C1444" s="17" t="s">
        <v>16</v>
      </c>
      <c r="D1444" s="17" t="s">
        <v>536</v>
      </c>
      <c r="E1444" s="57" t="s">
        <v>81</v>
      </c>
      <c r="F1444" s="57"/>
      <c r="G1444" s="18" t="s">
        <v>21</v>
      </c>
      <c r="H1444" s="39">
        <v>1</v>
      </c>
      <c r="I1444" s="19">
        <v>0</v>
      </c>
      <c r="J1444" s="19">
        <v>0</v>
      </c>
    </row>
    <row r="1445" spans="1:10" s="1" customFormat="1" x14ac:dyDescent="0.2">
      <c r="A1445" s="20"/>
      <c r="B1445" s="20"/>
      <c r="C1445" s="20"/>
      <c r="D1445" s="20"/>
      <c r="E1445" s="20" t="s">
        <v>64</v>
      </c>
      <c r="F1445" s="36">
        <v>0</v>
      </c>
      <c r="G1445" s="20" t="s">
        <v>65</v>
      </c>
      <c r="H1445" s="36">
        <v>0</v>
      </c>
      <c r="I1445" s="20" t="s">
        <v>66</v>
      </c>
      <c r="J1445" s="36">
        <v>0</v>
      </c>
    </row>
    <row r="1446" spans="1:10" s="1" customFormat="1" x14ac:dyDescent="0.2">
      <c r="A1446" s="20"/>
      <c r="B1446" s="20"/>
      <c r="C1446" s="20"/>
      <c r="D1446" s="20"/>
      <c r="E1446" s="20" t="s">
        <v>237</v>
      </c>
      <c r="F1446" s="36">
        <v>0</v>
      </c>
      <c r="G1446" s="20"/>
      <c r="H1446" s="55" t="s">
        <v>238</v>
      </c>
      <c r="I1446" s="55"/>
      <c r="J1446" s="36">
        <v>0</v>
      </c>
    </row>
    <row r="1447" spans="1:10" s="1" customFormat="1" ht="15" thickBot="1" x14ac:dyDescent="0.25">
      <c r="A1447" s="2"/>
      <c r="B1447" s="2"/>
      <c r="C1447" s="2"/>
      <c r="D1447" s="2"/>
      <c r="E1447" s="2"/>
      <c r="F1447" s="2"/>
      <c r="G1447" s="2" t="s">
        <v>67</v>
      </c>
      <c r="H1447" s="37">
        <v>12</v>
      </c>
      <c r="I1447" s="2" t="s">
        <v>68</v>
      </c>
      <c r="J1447" s="11">
        <v>0</v>
      </c>
    </row>
    <row r="1448" spans="1:10" s="1" customFormat="1" ht="15" thickTop="1" x14ac:dyDescent="0.2">
      <c r="A1448" s="38"/>
      <c r="B1448" s="38"/>
      <c r="C1448" s="38"/>
      <c r="D1448" s="38"/>
      <c r="E1448" s="38"/>
      <c r="F1448" s="38"/>
      <c r="G1448" s="38"/>
      <c r="H1448" s="38"/>
      <c r="I1448" s="38"/>
      <c r="J1448" s="38"/>
    </row>
    <row r="1449" spans="1:10" s="1" customFormat="1" ht="15" x14ac:dyDescent="0.2">
      <c r="A1449" s="21" t="s">
        <v>728</v>
      </c>
      <c r="B1449" s="12" t="s">
        <v>9</v>
      </c>
      <c r="C1449" s="21" t="s">
        <v>10</v>
      </c>
      <c r="D1449" s="21" t="s">
        <v>4</v>
      </c>
      <c r="E1449" s="58" t="s">
        <v>41</v>
      </c>
      <c r="F1449" s="58"/>
      <c r="G1449" s="22" t="s">
        <v>11</v>
      </c>
      <c r="H1449" s="12" t="s">
        <v>12</v>
      </c>
      <c r="I1449" s="12" t="s">
        <v>13</v>
      </c>
      <c r="J1449" s="12" t="s">
        <v>5</v>
      </c>
    </row>
    <row r="1450" spans="1:10" s="1" customFormat="1" ht="38.25" x14ac:dyDescent="0.2">
      <c r="A1450" s="30" t="s">
        <v>42</v>
      </c>
      <c r="B1450" s="31" t="s">
        <v>321</v>
      </c>
      <c r="C1450" s="30" t="s">
        <v>16</v>
      </c>
      <c r="D1450" s="30" t="s">
        <v>494</v>
      </c>
      <c r="E1450" s="59" t="s">
        <v>94</v>
      </c>
      <c r="F1450" s="59"/>
      <c r="G1450" s="32" t="s">
        <v>100</v>
      </c>
      <c r="H1450" s="33">
        <v>1</v>
      </c>
      <c r="I1450" s="34">
        <v>0</v>
      </c>
      <c r="J1450" s="34">
        <v>0</v>
      </c>
    </row>
    <row r="1451" spans="1:10" s="1" customFormat="1" ht="25.5" x14ac:dyDescent="0.2">
      <c r="A1451" s="26" t="s">
        <v>44</v>
      </c>
      <c r="B1451" s="13" t="s">
        <v>95</v>
      </c>
      <c r="C1451" s="26" t="s">
        <v>25</v>
      </c>
      <c r="D1451" s="26" t="s">
        <v>96</v>
      </c>
      <c r="E1451" s="56" t="s">
        <v>47</v>
      </c>
      <c r="F1451" s="56"/>
      <c r="G1451" s="14" t="s">
        <v>27</v>
      </c>
      <c r="H1451" s="35">
        <v>0.37</v>
      </c>
      <c r="I1451" s="15">
        <v>0</v>
      </c>
      <c r="J1451" s="15">
        <v>0</v>
      </c>
    </row>
    <row r="1452" spans="1:10" s="1" customFormat="1" ht="25.5" x14ac:dyDescent="0.2">
      <c r="A1452" s="26" t="s">
        <v>44</v>
      </c>
      <c r="B1452" s="13" t="s">
        <v>48</v>
      </c>
      <c r="C1452" s="26" t="s">
        <v>25</v>
      </c>
      <c r="D1452" s="26" t="s">
        <v>49</v>
      </c>
      <c r="E1452" s="56" t="s">
        <v>47</v>
      </c>
      <c r="F1452" s="56"/>
      <c r="G1452" s="14" t="s">
        <v>27</v>
      </c>
      <c r="H1452" s="35">
        <v>0.37</v>
      </c>
      <c r="I1452" s="15">
        <v>0</v>
      </c>
      <c r="J1452" s="15">
        <v>0</v>
      </c>
    </row>
    <row r="1453" spans="1:10" s="1" customFormat="1" x14ac:dyDescent="0.2">
      <c r="A1453" s="17" t="s">
        <v>73</v>
      </c>
      <c r="B1453" s="16" t="s">
        <v>312</v>
      </c>
      <c r="C1453" s="17" t="s">
        <v>25</v>
      </c>
      <c r="D1453" s="17" t="s">
        <v>313</v>
      </c>
      <c r="E1453" s="57" t="s">
        <v>81</v>
      </c>
      <c r="F1453" s="57"/>
      <c r="G1453" s="18" t="s">
        <v>21</v>
      </c>
      <c r="H1453" s="39">
        <v>1.72E-2</v>
      </c>
      <c r="I1453" s="19">
        <v>0</v>
      </c>
      <c r="J1453" s="19">
        <v>0</v>
      </c>
    </row>
    <row r="1454" spans="1:10" s="1" customFormat="1" x14ac:dyDescent="0.2">
      <c r="A1454" s="17" t="s">
        <v>73</v>
      </c>
      <c r="B1454" s="16" t="s">
        <v>163</v>
      </c>
      <c r="C1454" s="17" t="s">
        <v>25</v>
      </c>
      <c r="D1454" s="17" t="s">
        <v>164</v>
      </c>
      <c r="E1454" s="57" t="s">
        <v>81</v>
      </c>
      <c r="F1454" s="57"/>
      <c r="G1454" s="18" t="s">
        <v>21</v>
      </c>
      <c r="H1454" s="39">
        <v>0.123</v>
      </c>
      <c r="I1454" s="19">
        <v>0</v>
      </c>
      <c r="J1454" s="19">
        <v>0</v>
      </c>
    </row>
    <row r="1455" spans="1:10" s="1" customFormat="1" ht="25.5" x14ac:dyDescent="0.2">
      <c r="A1455" s="17" t="s">
        <v>73</v>
      </c>
      <c r="B1455" s="16" t="s">
        <v>310</v>
      </c>
      <c r="C1455" s="17" t="s">
        <v>25</v>
      </c>
      <c r="D1455" s="17" t="s">
        <v>311</v>
      </c>
      <c r="E1455" s="57" t="s">
        <v>81</v>
      </c>
      <c r="F1455" s="57"/>
      <c r="G1455" s="18" t="s">
        <v>21</v>
      </c>
      <c r="H1455" s="39">
        <v>2.8199999999999999E-2</v>
      </c>
      <c r="I1455" s="19">
        <v>0</v>
      </c>
      <c r="J1455" s="19">
        <v>0</v>
      </c>
    </row>
    <row r="1456" spans="1:10" s="1" customFormat="1" ht="25.5" x14ac:dyDescent="0.2">
      <c r="A1456" s="17" t="s">
        <v>73</v>
      </c>
      <c r="B1456" s="16" t="s">
        <v>165</v>
      </c>
      <c r="C1456" s="17" t="s">
        <v>25</v>
      </c>
      <c r="D1456" s="17" t="s">
        <v>166</v>
      </c>
      <c r="E1456" s="57" t="s">
        <v>81</v>
      </c>
      <c r="F1456" s="57"/>
      <c r="G1456" s="18" t="s">
        <v>39</v>
      </c>
      <c r="H1456" s="39">
        <v>1.2</v>
      </c>
      <c r="I1456" s="19">
        <v>0</v>
      </c>
      <c r="J1456" s="19">
        <v>0</v>
      </c>
    </row>
    <row r="1457" spans="1:10" s="1" customFormat="1" x14ac:dyDescent="0.2">
      <c r="A1457" s="20"/>
      <c r="B1457" s="20"/>
      <c r="C1457" s="20"/>
      <c r="D1457" s="20"/>
      <c r="E1457" s="20" t="s">
        <v>64</v>
      </c>
      <c r="F1457" s="36">
        <v>0</v>
      </c>
      <c r="G1457" s="20" t="s">
        <v>65</v>
      </c>
      <c r="H1457" s="36">
        <v>0</v>
      </c>
      <c r="I1457" s="20" t="s">
        <v>66</v>
      </c>
      <c r="J1457" s="36">
        <v>0</v>
      </c>
    </row>
    <row r="1458" spans="1:10" s="1" customFormat="1" x14ac:dyDescent="0.2">
      <c r="A1458" s="20"/>
      <c r="B1458" s="20"/>
      <c r="C1458" s="20"/>
      <c r="D1458" s="20"/>
      <c r="E1458" s="20" t="s">
        <v>237</v>
      </c>
      <c r="F1458" s="36">
        <v>0</v>
      </c>
      <c r="G1458" s="20"/>
      <c r="H1458" s="55" t="s">
        <v>238</v>
      </c>
      <c r="I1458" s="55"/>
      <c r="J1458" s="36">
        <v>0</v>
      </c>
    </row>
    <row r="1459" spans="1:10" s="1" customFormat="1" ht="14.25" customHeight="1" x14ac:dyDescent="0.2">
      <c r="A1459" s="2"/>
      <c r="B1459" s="2"/>
      <c r="C1459" s="2"/>
      <c r="D1459" s="2"/>
      <c r="E1459" s="2"/>
      <c r="F1459" s="2"/>
      <c r="G1459" s="2" t="s">
        <v>67</v>
      </c>
      <c r="H1459" s="37">
        <v>20</v>
      </c>
      <c r="I1459" s="2" t="s">
        <v>68</v>
      </c>
      <c r="J1459" s="11">
        <v>0</v>
      </c>
    </row>
    <row r="1460" spans="1:10" s="1" customFormat="1" ht="14.25" customHeight="1" x14ac:dyDescent="0.2">
      <c r="A1460" s="27" t="s">
        <v>953</v>
      </c>
      <c r="B1460" s="27"/>
      <c r="C1460" s="27"/>
      <c r="D1460" s="27" t="s">
        <v>954</v>
      </c>
      <c r="E1460" s="27"/>
      <c r="F1460" s="60"/>
      <c r="G1460" s="60"/>
      <c r="H1460" s="28"/>
      <c r="I1460" s="27"/>
      <c r="J1460" s="29">
        <v>0</v>
      </c>
    </row>
    <row r="1461" spans="1:10" s="1" customFormat="1" ht="14.25" customHeight="1" x14ac:dyDescent="0.2">
      <c r="A1461" s="21" t="s">
        <v>955</v>
      </c>
      <c r="B1461" s="12" t="s">
        <v>9</v>
      </c>
      <c r="C1461" s="21" t="s">
        <v>10</v>
      </c>
      <c r="D1461" s="21" t="s">
        <v>4</v>
      </c>
      <c r="E1461" s="58" t="s">
        <v>41</v>
      </c>
      <c r="F1461" s="58"/>
      <c r="G1461" s="22" t="s">
        <v>11</v>
      </c>
      <c r="H1461" s="12" t="s">
        <v>12</v>
      </c>
      <c r="I1461" s="12" t="s">
        <v>13</v>
      </c>
      <c r="J1461" s="12" t="s">
        <v>5</v>
      </c>
    </row>
    <row r="1462" spans="1:10" s="1" customFormat="1" ht="14.25" customHeight="1" x14ac:dyDescent="0.2">
      <c r="A1462" s="30" t="s">
        <v>42</v>
      </c>
      <c r="B1462" s="31" t="s">
        <v>956</v>
      </c>
      <c r="C1462" s="30" t="s">
        <v>25</v>
      </c>
      <c r="D1462" s="30" t="s">
        <v>957</v>
      </c>
      <c r="E1462" s="59" t="s">
        <v>69</v>
      </c>
      <c r="F1462" s="59"/>
      <c r="G1462" s="32" t="s">
        <v>80</v>
      </c>
      <c r="H1462" s="33">
        <v>1</v>
      </c>
      <c r="I1462" s="34">
        <v>0</v>
      </c>
      <c r="J1462" s="34">
        <v>0</v>
      </c>
    </row>
    <row r="1463" spans="1:10" s="1" customFormat="1" ht="14.25" customHeight="1" x14ac:dyDescent="0.2">
      <c r="A1463" s="26" t="s">
        <v>44</v>
      </c>
      <c r="B1463" s="13" t="s">
        <v>958</v>
      </c>
      <c r="C1463" s="26" t="s">
        <v>25</v>
      </c>
      <c r="D1463" s="26" t="s">
        <v>959</v>
      </c>
      <c r="E1463" s="56" t="s">
        <v>47</v>
      </c>
      <c r="F1463" s="56"/>
      <c r="G1463" s="14" t="s">
        <v>27</v>
      </c>
      <c r="H1463" s="35">
        <v>3.3599999999999998E-2</v>
      </c>
      <c r="I1463" s="15">
        <v>0</v>
      </c>
      <c r="J1463" s="15">
        <v>0</v>
      </c>
    </row>
    <row r="1464" spans="1:10" s="1" customFormat="1" ht="14.25" customHeight="1" x14ac:dyDescent="0.2">
      <c r="A1464" s="26" t="s">
        <v>44</v>
      </c>
      <c r="B1464" s="13" t="s">
        <v>62</v>
      </c>
      <c r="C1464" s="26" t="s">
        <v>25</v>
      </c>
      <c r="D1464" s="26" t="s">
        <v>63</v>
      </c>
      <c r="E1464" s="56" t="s">
        <v>47</v>
      </c>
      <c r="F1464" s="56"/>
      <c r="G1464" s="14" t="s">
        <v>27</v>
      </c>
      <c r="H1464" s="35">
        <v>9.5100000000000004E-2</v>
      </c>
      <c r="I1464" s="15">
        <v>0</v>
      </c>
      <c r="J1464" s="15">
        <v>0</v>
      </c>
    </row>
    <row r="1465" spans="1:10" s="1" customFormat="1" ht="14.25" customHeight="1" x14ac:dyDescent="0.2">
      <c r="A1465" s="20"/>
      <c r="B1465" s="20"/>
      <c r="C1465" s="20"/>
      <c r="D1465" s="20"/>
      <c r="E1465" s="20" t="s">
        <v>64</v>
      </c>
      <c r="F1465" s="36">
        <v>0</v>
      </c>
      <c r="G1465" s="20" t="s">
        <v>65</v>
      </c>
      <c r="H1465" s="36">
        <v>0</v>
      </c>
      <c r="I1465" s="20" t="s">
        <v>66</v>
      </c>
      <c r="J1465" s="36">
        <v>0</v>
      </c>
    </row>
    <row r="1466" spans="1:10" s="1" customFormat="1" ht="14.25" customHeight="1" x14ac:dyDescent="0.2">
      <c r="A1466" s="20"/>
      <c r="B1466" s="20"/>
      <c r="C1466" s="20"/>
      <c r="D1466" s="20"/>
      <c r="E1466" s="20" t="s">
        <v>237</v>
      </c>
      <c r="F1466" s="36">
        <v>0</v>
      </c>
      <c r="G1466" s="20"/>
      <c r="H1466" s="55" t="s">
        <v>238</v>
      </c>
      <c r="I1466" s="55"/>
      <c r="J1466" s="36">
        <v>0</v>
      </c>
    </row>
    <row r="1467" spans="1:10" s="1" customFormat="1" ht="14.25" customHeight="1" thickBot="1" x14ac:dyDescent="0.25">
      <c r="A1467" s="2"/>
      <c r="B1467" s="2"/>
      <c r="C1467" s="2"/>
      <c r="D1467" s="2"/>
      <c r="E1467" s="2"/>
      <c r="F1467" s="2"/>
      <c r="G1467" s="2" t="s">
        <v>67</v>
      </c>
      <c r="H1467" s="37">
        <v>1050</v>
      </c>
      <c r="I1467" s="2" t="s">
        <v>68</v>
      </c>
      <c r="J1467" s="11">
        <v>0</v>
      </c>
    </row>
    <row r="1468" spans="1:10" s="1" customFormat="1" ht="14.25" customHeight="1" thickTop="1" x14ac:dyDescent="0.2">
      <c r="A1468" s="38"/>
      <c r="B1468" s="38"/>
      <c r="C1468" s="38"/>
      <c r="D1468" s="38"/>
      <c r="E1468" s="38"/>
      <c r="F1468" s="38"/>
      <c r="G1468" s="38"/>
      <c r="H1468" s="38"/>
      <c r="I1468" s="38"/>
      <c r="J1468" s="38"/>
    </row>
    <row r="1469" spans="1:10" s="1" customFormat="1" ht="14.25" customHeight="1" x14ac:dyDescent="0.2">
      <c r="A1469" s="21" t="s">
        <v>960</v>
      </c>
      <c r="B1469" s="12" t="s">
        <v>9</v>
      </c>
      <c r="C1469" s="21" t="s">
        <v>10</v>
      </c>
      <c r="D1469" s="21" t="s">
        <v>4</v>
      </c>
      <c r="E1469" s="58" t="s">
        <v>41</v>
      </c>
      <c r="F1469" s="58"/>
      <c r="G1469" s="22" t="s">
        <v>11</v>
      </c>
      <c r="H1469" s="12" t="s">
        <v>12</v>
      </c>
      <c r="I1469" s="12" t="s">
        <v>13</v>
      </c>
      <c r="J1469" s="12" t="s">
        <v>5</v>
      </c>
    </row>
    <row r="1470" spans="1:10" s="1" customFormat="1" ht="14.25" customHeight="1" x14ac:dyDescent="0.2">
      <c r="A1470" s="30" t="s">
        <v>42</v>
      </c>
      <c r="B1470" s="31" t="s">
        <v>961</v>
      </c>
      <c r="C1470" s="30" t="s">
        <v>25</v>
      </c>
      <c r="D1470" s="30" t="s">
        <v>962</v>
      </c>
      <c r="E1470" s="59" t="s">
        <v>963</v>
      </c>
      <c r="F1470" s="59"/>
      <c r="G1470" s="32" t="s">
        <v>80</v>
      </c>
      <c r="H1470" s="33">
        <v>1</v>
      </c>
      <c r="I1470" s="34">
        <v>0</v>
      </c>
      <c r="J1470" s="34">
        <v>0</v>
      </c>
    </row>
    <row r="1471" spans="1:10" s="1" customFormat="1" ht="14.25" customHeight="1" x14ac:dyDescent="0.2">
      <c r="A1471" s="26" t="s">
        <v>44</v>
      </c>
      <c r="B1471" s="13" t="s">
        <v>239</v>
      </c>
      <c r="C1471" s="26" t="s">
        <v>25</v>
      </c>
      <c r="D1471" s="26" t="s">
        <v>240</v>
      </c>
      <c r="E1471" s="56" t="s">
        <v>47</v>
      </c>
      <c r="F1471" s="56"/>
      <c r="G1471" s="14" t="s">
        <v>27</v>
      </c>
      <c r="H1471" s="35">
        <v>0.47860000000000003</v>
      </c>
      <c r="I1471" s="15">
        <v>0</v>
      </c>
      <c r="J1471" s="15">
        <v>0</v>
      </c>
    </row>
    <row r="1472" spans="1:10" s="1" customFormat="1" ht="14.25" customHeight="1" x14ac:dyDescent="0.2">
      <c r="A1472" s="26" t="s">
        <v>44</v>
      </c>
      <c r="B1472" s="13" t="s">
        <v>62</v>
      </c>
      <c r="C1472" s="26" t="s">
        <v>25</v>
      </c>
      <c r="D1472" s="26" t="s">
        <v>63</v>
      </c>
      <c r="E1472" s="56" t="s">
        <v>47</v>
      </c>
      <c r="F1472" s="56"/>
      <c r="G1472" s="14" t="s">
        <v>27</v>
      </c>
      <c r="H1472" s="35">
        <v>0.47860000000000003</v>
      </c>
      <c r="I1472" s="15">
        <v>0</v>
      </c>
      <c r="J1472" s="15">
        <v>0</v>
      </c>
    </row>
    <row r="1473" spans="1:10" s="1" customFormat="1" ht="14.25" customHeight="1" x14ac:dyDescent="0.2">
      <c r="A1473" s="17" t="s">
        <v>73</v>
      </c>
      <c r="B1473" s="16" t="s">
        <v>964</v>
      </c>
      <c r="C1473" s="17" t="s">
        <v>25</v>
      </c>
      <c r="D1473" s="17" t="s">
        <v>965</v>
      </c>
      <c r="E1473" s="57" t="s">
        <v>81</v>
      </c>
      <c r="F1473" s="57"/>
      <c r="G1473" s="18" t="s">
        <v>80</v>
      </c>
      <c r="H1473" s="39">
        <v>1.0838000000000001</v>
      </c>
      <c r="I1473" s="19">
        <v>0</v>
      </c>
      <c r="J1473" s="19">
        <v>0</v>
      </c>
    </row>
    <row r="1474" spans="1:10" s="1" customFormat="1" ht="14.25" customHeight="1" x14ac:dyDescent="0.2">
      <c r="A1474" s="17" t="s">
        <v>73</v>
      </c>
      <c r="B1474" s="16" t="s">
        <v>966</v>
      </c>
      <c r="C1474" s="17" t="s">
        <v>25</v>
      </c>
      <c r="D1474" s="17" t="s">
        <v>967</v>
      </c>
      <c r="E1474" s="57" t="s">
        <v>81</v>
      </c>
      <c r="F1474" s="57"/>
      <c r="G1474" s="18" t="s">
        <v>39</v>
      </c>
      <c r="H1474" s="39">
        <v>3.5470000000000002</v>
      </c>
      <c r="I1474" s="19">
        <v>0</v>
      </c>
      <c r="J1474" s="19">
        <v>0</v>
      </c>
    </row>
    <row r="1475" spans="1:10" s="1" customFormat="1" ht="14.25" customHeight="1" x14ac:dyDescent="0.2">
      <c r="A1475" s="17" t="s">
        <v>73</v>
      </c>
      <c r="B1475" s="16" t="s">
        <v>968</v>
      </c>
      <c r="C1475" s="17" t="s">
        <v>25</v>
      </c>
      <c r="D1475" s="17" t="s">
        <v>969</v>
      </c>
      <c r="E1475" s="57" t="s">
        <v>75</v>
      </c>
      <c r="F1475" s="57"/>
      <c r="G1475" s="18" t="s">
        <v>21</v>
      </c>
      <c r="H1475" s="39">
        <v>1.2266999999999999</v>
      </c>
      <c r="I1475" s="19">
        <v>0</v>
      </c>
      <c r="J1475" s="19">
        <v>0</v>
      </c>
    </row>
    <row r="1476" spans="1:10" s="1" customFormat="1" ht="14.25" customHeight="1" x14ac:dyDescent="0.2">
      <c r="A1476" s="17" t="s">
        <v>73</v>
      </c>
      <c r="B1476" s="16" t="s">
        <v>970</v>
      </c>
      <c r="C1476" s="17" t="s">
        <v>25</v>
      </c>
      <c r="D1476" s="17" t="s">
        <v>971</v>
      </c>
      <c r="E1476" s="57" t="s">
        <v>81</v>
      </c>
      <c r="F1476" s="57"/>
      <c r="G1476" s="18" t="s">
        <v>39</v>
      </c>
      <c r="H1476" s="39">
        <v>1.4276</v>
      </c>
      <c r="I1476" s="19">
        <v>0</v>
      </c>
      <c r="J1476" s="19">
        <v>0</v>
      </c>
    </row>
    <row r="1477" spans="1:10" s="1" customFormat="1" ht="14.25" customHeight="1" x14ac:dyDescent="0.2">
      <c r="A1477" s="17" t="s">
        <v>73</v>
      </c>
      <c r="B1477" s="16" t="s">
        <v>972</v>
      </c>
      <c r="C1477" s="17" t="s">
        <v>25</v>
      </c>
      <c r="D1477" s="17" t="s">
        <v>973</v>
      </c>
      <c r="E1477" s="57" t="s">
        <v>81</v>
      </c>
      <c r="F1477" s="57"/>
      <c r="G1477" s="18" t="s">
        <v>98</v>
      </c>
      <c r="H1477" s="39">
        <v>0.69259999999999999</v>
      </c>
      <c r="I1477" s="19">
        <v>0</v>
      </c>
      <c r="J1477" s="19">
        <v>0</v>
      </c>
    </row>
    <row r="1478" spans="1:10" s="1" customFormat="1" ht="14.25" customHeight="1" x14ac:dyDescent="0.2">
      <c r="A1478" s="17" t="s">
        <v>73</v>
      </c>
      <c r="B1478" s="16" t="s">
        <v>974</v>
      </c>
      <c r="C1478" s="17" t="s">
        <v>25</v>
      </c>
      <c r="D1478" s="17" t="s">
        <v>975</v>
      </c>
      <c r="E1478" s="57" t="s">
        <v>81</v>
      </c>
      <c r="F1478" s="57"/>
      <c r="G1478" s="18" t="s">
        <v>21</v>
      </c>
      <c r="H1478" s="39">
        <v>9.6469000000000005</v>
      </c>
      <c r="I1478" s="19">
        <v>0</v>
      </c>
      <c r="J1478" s="19">
        <v>0</v>
      </c>
    </row>
    <row r="1479" spans="1:10" s="1" customFormat="1" ht="14.25" customHeight="1" x14ac:dyDescent="0.2">
      <c r="A1479" s="17" t="s">
        <v>73</v>
      </c>
      <c r="B1479" s="16" t="s">
        <v>976</v>
      </c>
      <c r="C1479" s="17" t="s">
        <v>25</v>
      </c>
      <c r="D1479" s="17" t="s">
        <v>977</v>
      </c>
      <c r="E1479" s="57" t="s">
        <v>81</v>
      </c>
      <c r="F1479" s="57"/>
      <c r="G1479" s="18" t="s">
        <v>21</v>
      </c>
      <c r="H1479" s="39">
        <v>1.2266999999999999</v>
      </c>
      <c r="I1479" s="19">
        <v>0</v>
      </c>
      <c r="J1479" s="19">
        <v>0</v>
      </c>
    </row>
    <row r="1480" spans="1:10" s="1" customFormat="1" ht="14.25" customHeight="1" x14ac:dyDescent="0.2">
      <c r="A1480" s="17" t="s">
        <v>73</v>
      </c>
      <c r="B1480" s="16" t="s">
        <v>978</v>
      </c>
      <c r="C1480" s="17" t="s">
        <v>25</v>
      </c>
      <c r="D1480" s="17" t="s">
        <v>979</v>
      </c>
      <c r="E1480" s="57" t="s">
        <v>81</v>
      </c>
      <c r="F1480" s="57"/>
      <c r="G1480" s="18" t="s">
        <v>980</v>
      </c>
      <c r="H1480" s="39">
        <v>1.23E-2</v>
      </c>
      <c r="I1480" s="19">
        <v>0</v>
      </c>
      <c r="J1480" s="19">
        <v>0</v>
      </c>
    </row>
    <row r="1481" spans="1:10" s="1" customFormat="1" ht="14.25" customHeight="1" x14ac:dyDescent="0.2">
      <c r="A1481" s="17" t="s">
        <v>73</v>
      </c>
      <c r="B1481" s="16" t="s">
        <v>981</v>
      </c>
      <c r="C1481" s="17" t="s">
        <v>25</v>
      </c>
      <c r="D1481" s="17" t="s">
        <v>982</v>
      </c>
      <c r="E1481" s="57" t="s">
        <v>81</v>
      </c>
      <c r="F1481" s="57"/>
      <c r="G1481" s="18" t="s">
        <v>98</v>
      </c>
      <c r="H1481" s="39">
        <v>3.6999999999999998E-2</v>
      </c>
      <c r="I1481" s="19">
        <v>0</v>
      </c>
      <c r="J1481" s="19">
        <v>0</v>
      </c>
    </row>
    <row r="1482" spans="1:10" s="1" customFormat="1" ht="14.25" customHeight="1" x14ac:dyDescent="0.2">
      <c r="A1482" s="20"/>
      <c r="B1482" s="20"/>
      <c r="C1482" s="20"/>
      <c r="D1482" s="20"/>
      <c r="E1482" s="20" t="s">
        <v>64</v>
      </c>
      <c r="F1482" s="36">
        <v>0</v>
      </c>
      <c r="G1482" s="20" t="s">
        <v>65</v>
      </c>
      <c r="H1482" s="36">
        <v>0</v>
      </c>
      <c r="I1482" s="20" t="s">
        <v>66</v>
      </c>
      <c r="J1482" s="36">
        <v>0</v>
      </c>
    </row>
    <row r="1483" spans="1:10" s="1" customFormat="1" ht="14.25" customHeight="1" x14ac:dyDescent="0.2">
      <c r="A1483" s="20"/>
      <c r="B1483" s="20"/>
      <c r="C1483" s="20"/>
      <c r="D1483" s="20"/>
      <c r="E1483" s="20" t="s">
        <v>237</v>
      </c>
      <c r="F1483" s="36">
        <v>0</v>
      </c>
      <c r="G1483" s="20"/>
      <c r="H1483" s="55" t="s">
        <v>238</v>
      </c>
      <c r="I1483" s="55"/>
      <c r="J1483" s="36">
        <v>0</v>
      </c>
    </row>
    <row r="1484" spans="1:10" s="1" customFormat="1" ht="14.25" customHeight="1" thickBot="1" x14ac:dyDescent="0.25">
      <c r="A1484" s="2"/>
      <c r="B1484" s="2"/>
      <c r="C1484" s="2"/>
      <c r="D1484" s="2"/>
      <c r="E1484" s="2"/>
      <c r="F1484" s="2"/>
      <c r="G1484" s="2" t="s">
        <v>67</v>
      </c>
      <c r="H1484" s="37">
        <v>1050</v>
      </c>
      <c r="I1484" s="2" t="s">
        <v>68</v>
      </c>
      <c r="J1484" s="11">
        <v>0</v>
      </c>
    </row>
    <row r="1485" spans="1:10" s="1" customFormat="1" ht="14.25" customHeight="1" thickTop="1" x14ac:dyDescent="0.2">
      <c r="A1485" s="38"/>
      <c r="B1485" s="38"/>
      <c r="C1485" s="38"/>
      <c r="D1485" s="38"/>
      <c r="E1485" s="38"/>
      <c r="F1485" s="38"/>
      <c r="G1485" s="38"/>
      <c r="H1485" s="38"/>
      <c r="I1485" s="38"/>
      <c r="J1485" s="38"/>
    </row>
    <row r="1486" spans="1:10" s="1" customFormat="1" ht="14.25" customHeight="1" x14ac:dyDescent="0.2">
      <c r="A1486" s="27" t="s">
        <v>983</v>
      </c>
      <c r="B1486" s="27"/>
      <c r="C1486" s="27"/>
      <c r="D1486" s="27" t="s">
        <v>984</v>
      </c>
      <c r="E1486" s="27"/>
      <c r="F1486" s="60"/>
      <c r="G1486" s="60"/>
      <c r="H1486" s="28"/>
      <c r="I1486" s="27"/>
      <c r="J1486" s="29">
        <v>0</v>
      </c>
    </row>
    <row r="1487" spans="1:10" s="1" customFormat="1" ht="15" x14ac:dyDescent="0.2">
      <c r="A1487" s="21" t="s">
        <v>985</v>
      </c>
      <c r="B1487" s="12" t="s">
        <v>9</v>
      </c>
      <c r="C1487" s="21" t="s">
        <v>10</v>
      </c>
      <c r="D1487" s="21" t="s">
        <v>4</v>
      </c>
      <c r="E1487" s="58" t="s">
        <v>41</v>
      </c>
      <c r="F1487" s="58"/>
      <c r="G1487" s="22" t="s">
        <v>11</v>
      </c>
      <c r="H1487" s="12" t="s">
        <v>12</v>
      </c>
      <c r="I1487" s="12" t="s">
        <v>13</v>
      </c>
      <c r="J1487" s="12" t="s">
        <v>5</v>
      </c>
    </row>
    <row r="1488" spans="1:10" ht="25.5" x14ac:dyDescent="0.2">
      <c r="A1488" s="30" t="s">
        <v>42</v>
      </c>
      <c r="B1488" s="31" t="s">
        <v>986</v>
      </c>
      <c r="C1488" s="30" t="s">
        <v>25</v>
      </c>
      <c r="D1488" s="30" t="s">
        <v>987</v>
      </c>
      <c r="E1488" s="59" t="s">
        <v>97</v>
      </c>
      <c r="F1488" s="59"/>
      <c r="G1488" s="32" t="s">
        <v>80</v>
      </c>
      <c r="H1488" s="33">
        <v>1</v>
      </c>
      <c r="I1488" s="34">
        <v>0</v>
      </c>
      <c r="J1488" s="34">
        <v>0</v>
      </c>
    </row>
    <row r="1489" spans="1:10" x14ac:dyDescent="0.2">
      <c r="A1489" s="26" t="s">
        <v>44</v>
      </c>
      <c r="B1489" s="13" t="s">
        <v>58</v>
      </c>
      <c r="C1489" s="26" t="s">
        <v>25</v>
      </c>
      <c r="D1489" s="26" t="s">
        <v>59</v>
      </c>
      <c r="E1489" s="56" t="s">
        <v>47</v>
      </c>
      <c r="F1489" s="56"/>
      <c r="G1489" s="14" t="s">
        <v>27</v>
      </c>
      <c r="H1489" s="35">
        <v>9.2700000000000005E-2</v>
      </c>
      <c r="I1489" s="15">
        <v>0</v>
      </c>
      <c r="J1489" s="15">
        <v>0</v>
      </c>
    </row>
    <row r="1490" spans="1:10" x14ac:dyDescent="0.2">
      <c r="A1490" s="26" t="s">
        <v>44</v>
      </c>
      <c r="B1490" s="13" t="s">
        <v>62</v>
      </c>
      <c r="C1490" s="26" t="s">
        <v>25</v>
      </c>
      <c r="D1490" s="26" t="s">
        <v>63</v>
      </c>
      <c r="E1490" s="56" t="s">
        <v>47</v>
      </c>
      <c r="F1490" s="56"/>
      <c r="G1490" s="14" t="s">
        <v>27</v>
      </c>
      <c r="H1490" s="35">
        <v>3.09E-2</v>
      </c>
      <c r="I1490" s="15">
        <v>0</v>
      </c>
      <c r="J1490" s="15">
        <v>0</v>
      </c>
    </row>
    <row r="1491" spans="1:10" x14ac:dyDescent="0.2">
      <c r="A1491" s="17" t="s">
        <v>73</v>
      </c>
      <c r="B1491" s="16" t="s">
        <v>988</v>
      </c>
      <c r="C1491" s="17" t="s">
        <v>25</v>
      </c>
      <c r="D1491" s="17" t="s">
        <v>989</v>
      </c>
      <c r="E1491" s="57" t="s">
        <v>81</v>
      </c>
      <c r="F1491" s="57"/>
      <c r="G1491" s="18" t="s">
        <v>8</v>
      </c>
      <c r="H1491" s="39">
        <v>0.1666</v>
      </c>
      <c r="I1491" s="19">
        <v>0</v>
      </c>
      <c r="J1491" s="19">
        <v>0</v>
      </c>
    </row>
    <row r="1492" spans="1:10" x14ac:dyDescent="0.2">
      <c r="A1492" s="20"/>
      <c r="B1492" s="20"/>
      <c r="C1492" s="20"/>
      <c r="D1492" s="20"/>
      <c r="E1492" s="20" t="s">
        <v>64</v>
      </c>
      <c r="F1492" s="36">
        <v>0</v>
      </c>
      <c r="G1492" s="20" t="s">
        <v>65</v>
      </c>
      <c r="H1492" s="36">
        <v>0</v>
      </c>
      <c r="I1492" s="20" t="s">
        <v>66</v>
      </c>
      <c r="J1492" s="36">
        <v>0</v>
      </c>
    </row>
    <row r="1493" spans="1:10" x14ac:dyDescent="0.2">
      <c r="A1493" s="20"/>
      <c r="B1493" s="20"/>
      <c r="C1493" s="20"/>
      <c r="D1493" s="20"/>
      <c r="E1493" s="20" t="s">
        <v>237</v>
      </c>
      <c r="F1493" s="36">
        <v>0</v>
      </c>
      <c r="G1493" s="20"/>
      <c r="H1493" s="55" t="s">
        <v>238</v>
      </c>
      <c r="I1493" s="55"/>
      <c r="J1493" s="36">
        <v>0</v>
      </c>
    </row>
    <row r="1494" spans="1:10" ht="15" thickBot="1" x14ac:dyDescent="0.25">
      <c r="A1494" s="2"/>
      <c r="B1494" s="2"/>
      <c r="C1494" s="2"/>
      <c r="D1494" s="2"/>
      <c r="E1494" s="2"/>
      <c r="F1494" s="2"/>
      <c r="G1494" s="2" t="s">
        <v>67</v>
      </c>
      <c r="H1494" s="37">
        <v>1050</v>
      </c>
      <c r="I1494" s="2" t="s">
        <v>68</v>
      </c>
      <c r="J1494" s="11">
        <v>0</v>
      </c>
    </row>
    <row r="1495" spans="1:10" ht="15" thickTop="1" x14ac:dyDescent="0.2">
      <c r="A1495" s="38"/>
      <c r="B1495" s="38"/>
      <c r="C1495" s="38"/>
      <c r="D1495" s="38"/>
      <c r="E1495" s="38"/>
      <c r="F1495" s="38"/>
      <c r="G1495" s="38"/>
      <c r="H1495" s="38"/>
      <c r="I1495" s="38"/>
      <c r="J1495" s="38"/>
    </row>
    <row r="1496" spans="1:10" ht="15" x14ac:dyDescent="0.2">
      <c r="A1496" s="21" t="s">
        <v>990</v>
      </c>
      <c r="B1496" s="12" t="s">
        <v>9</v>
      </c>
      <c r="C1496" s="21" t="s">
        <v>10</v>
      </c>
      <c r="D1496" s="21" t="s">
        <v>4</v>
      </c>
      <c r="E1496" s="58" t="s">
        <v>41</v>
      </c>
      <c r="F1496" s="58"/>
      <c r="G1496" s="22" t="s">
        <v>11</v>
      </c>
      <c r="H1496" s="12" t="s">
        <v>12</v>
      </c>
      <c r="I1496" s="12" t="s">
        <v>13</v>
      </c>
      <c r="J1496" s="12" t="s">
        <v>5</v>
      </c>
    </row>
    <row r="1497" spans="1:10" ht="25.5" x14ac:dyDescent="0.2">
      <c r="A1497" s="30" t="s">
        <v>42</v>
      </c>
      <c r="B1497" s="31" t="s">
        <v>991</v>
      </c>
      <c r="C1497" s="30" t="s">
        <v>25</v>
      </c>
      <c r="D1497" s="30" t="s">
        <v>992</v>
      </c>
      <c r="E1497" s="59" t="s">
        <v>97</v>
      </c>
      <c r="F1497" s="59"/>
      <c r="G1497" s="32" t="s">
        <v>80</v>
      </c>
      <c r="H1497" s="33">
        <v>1</v>
      </c>
      <c r="I1497" s="34">
        <v>0</v>
      </c>
      <c r="J1497" s="34">
        <v>0</v>
      </c>
    </row>
    <row r="1498" spans="1:10" x14ac:dyDescent="0.2">
      <c r="A1498" s="26" t="s">
        <v>44</v>
      </c>
      <c r="B1498" s="13" t="s">
        <v>58</v>
      </c>
      <c r="C1498" s="26" t="s">
        <v>25</v>
      </c>
      <c r="D1498" s="26" t="s">
        <v>59</v>
      </c>
      <c r="E1498" s="56" t="s">
        <v>47</v>
      </c>
      <c r="F1498" s="56"/>
      <c r="G1498" s="14" t="s">
        <v>27</v>
      </c>
      <c r="H1498" s="35">
        <v>0.7419</v>
      </c>
      <c r="I1498" s="15">
        <v>0</v>
      </c>
      <c r="J1498" s="15">
        <v>0</v>
      </c>
    </row>
    <row r="1499" spans="1:10" x14ac:dyDescent="0.2">
      <c r="A1499" s="26" t="s">
        <v>44</v>
      </c>
      <c r="B1499" s="13" t="s">
        <v>62</v>
      </c>
      <c r="C1499" s="26" t="s">
        <v>25</v>
      </c>
      <c r="D1499" s="26" t="s">
        <v>63</v>
      </c>
      <c r="E1499" s="56" t="s">
        <v>47</v>
      </c>
      <c r="F1499" s="56"/>
      <c r="G1499" s="14" t="s">
        <v>27</v>
      </c>
      <c r="H1499" s="35">
        <v>0.24729999999999999</v>
      </c>
      <c r="I1499" s="15">
        <v>0</v>
      </c>
      <c r="J1499" s="15">
        <v>5.41</v>
      </c>
    </row>
    <row r="1500" spans="1:10" ht="25.5" x14ac:dyDescent="0.2">
      <c r="A1500" s="17" t="s">
        <v>73</v>
      </c>
      <c r="B1500" s="16" t="s">
        <v>993</v>
      </c>
      <c r="C1500" s="17" t="s">
        <v>25</v>
      </c>
      <c r="D1500" s="17" t="s">
        <v>994</v>
      </c>
      <c r="E1500" s="57" t="s">
        <v>81</v>
      </c>
      <c r="F1500" s="57"/>
      <c r="G1500" s="18" t="s">
        <v>21</v>
      </c>
      <c r="H1500" s="39">
        <v>8.0199999999999994E-2</v>
      </c>
      <c r="I1500" s="19">
        <v>0</v>
      </c>
      <c r="J1500" s="19">
        <v>0</v>
      </c>
    </row>
    <row r="1501" spans="1:10" ht="25.5" x14ac:dyDescent="0.2">
      <c r="A1501" s="17" t="s">
        <v>73</v>
      </c>
      <c r="B1501" s="16" t="s">
        <v>995</v>
      </c>
      <c r="C1501" s="17" t="s">
        <v>25</v>
      </c>
      <c r="D1501" s="17" t="s">
        <v>996</v>
      </c>
      <c r="E1501" s="57" t="s">
        <v>81</v>
      </c>
      <c r="F1501" s="57"/>
      <c r="G1501" s="18" t="s">
        <v>98</v>
      </c>
      <c r="H1501" s="39">
        <v>1.3389</v>
      </c>
      <c r="I1501" s="19">
        <v>0</v>
      </c>
      <c r="J1501" s="19">
        <v>0</v>
      </c>
    </row>
    <row r="1502" spans="1:10" x14ac:dyDescent="0.2">
      <c r="A1502" s="20"/>
      <c r="B1502" s="20"/>
      <c r="C1502" s="20"/>
      <c r="D1502" s="20"/>
      <c r="E1502" s="20" t="s">
        <v>64</v>
      </c>
      <c r="F1502" s="36">
        <v>0</v>
      </c>
      <c r="G1502" s="20" t="s">
        <v>65</v>
      </c>
      <c r="H1502" s="36">
        <v>0</v>
      </c>
      <c r="I1502" s="20" t="s">
        <v>66</v>
      </c>
      <c r="J1502" s="36">
        <v>0</v>
      </c>
    </row>
    <row r="1503" spans="1:10" x14ac:dyDescent="0.2">
      <c r="A1503" s="20"/>
      <c r="B1503" s="20"/>
      <c r="C1503" s="20"/>
      <c r="D1503" s="20"/>
      <c r="E1503" s="20" t="s">
        <v>237</v>
      </c>
      <c r="F1503" s="36">
        <v>0</v>
      </c>
      <c r="G1503" s="20"/>
      <c r="H1503" s="55" t="s">
        <v>238</v>
      </c>
      <c r="I1503" s="55"/>
      <c r="J1503" s="36">
        <v>0</v>
      </c>
    </row>
    <row r="1504" spans="1:10" ht="15" thickBot="1" x14ac:dyDescent="0.25">
      <c r="A1504" s="2"/>
      <c r="B1504" s="2"/>
      <c r="C1504" s="2"/>
      <c r="D1504" s="2"/>
      <c r="E1504" s="2"/>
      <c r="F1504" s="2"/>
      <c r="G1504" s="2" t="s">
        <v>67</v>
      </c>
      <c r="H1504" s="37">
        <v>1050</v>
      </c>
      <c r="I1504" s="2" t="s">
        <v>68</v>
      </c>
      <c r="J1504" s="11">
        <v>0</v>
      </c>
    </row>
    <row r="1505" spans="1:10" ht="15" thickTop="1" x14ac:dyDescent="0.2">
      <c r="A1505" s="38"/>
      <c r="B1505" s="38"/>
      <c r="C1505" s="38"/>
      <c r="D1505" s="38"/>
      <c r="E1505" s="38"/>
      <c r="F1505" s="38"/>
      <c r="G1505" s="38"/>
      <c r="H1505" s="38"/>
      <c r="I1505" s="38"/>
      <c r="J1505" s="38"/>
    </row>
    <row r="1506" spans="1:10" ht="15" x14ac:dyDescent="0.2">
      <c r="A1506" s="21" t="s">
        <v>997</v>
      </c>
      <c r="B1506" s="12" t="s">
        <v>9</v>
      </c>
      <c r="C1506" s="21" t="s">
        <v>10</v>
      </c>
      <c r="D1506" s="21" t="s">
        <v>4</v>
      </c>
      <c r="E1506" s="58" t="s">
        <v>41</v>
      </c>
      <c r="F1506" s="58"/>
      <c r="G1506" s="22" t="s">
        <v>11</v>
      </c>
      <c r="H1506" s="12" t="s">
        <v>12</v>
      </c>
      <c r="I1506" s="12" t="s">
        <v>13</v>
      </c>
      <c r="J1506" s="12" t="s">
        <v>5</v>
      </c>
    </row>
    <row r="1507" spans="1:10" ht="25.5" x14ac:dyDescent="0.2">
      <c r="A1507" s="30" t="s">
        <v>42</v>
      </c>
      <c r="B1507" s="31" t="s">
        <v>998</v>
      </c>
      <c r="C1507" s="30" t="s">
        <v>25</v>
      </c>
      <c r="D1507" s="30" t="s">
        <v>999</v>
      </c>
      <c r="E1507" s="59" t="s">
        <v>97</v>
      </c>
      <c r="F1507" s="59"/>
      <c r="G1507" s="32" t="s">
        <v>80</v>
      </c>
      <c r="H1507" s="33">
        <v>1</v>
      </c>
      <c r="I1507" s="34">
        <v>0</v>
      </c>
      <c r="J1507" s="34">
        <v>0</v>
      </c>
    </row>
    <row r="1508" spans="1:10" x14ac:dyDescent="0.2">
      <c r="A1508" s="26" t="s">
        <v>44</v>
      </c>
      <c r="B1508" s="13" t="s">
        <v>58</v>
      </c>
      <c r="C1508" s="26" t="s">
        <v>25</v>
      </c>
      <c r="D1508" s="26" t="s">
        <v>59</v>
      </c>
      <c r="E1508" s="56" t="s">
        <v>47</v>
      </c>
      <c r="F1508" s="56"/>
      <c r="G1508" s="14" t="s">
        <v>27</v>
      </c>
      <c r="H1508" s="35">
        <v>0.22700000000000001</v>
      </c>
      <c r="I1508" s="15">
        <v>0</v>
      </c>
      <c r="J1508" s="15">
        <v>0</v>
      </c>
    </row>
    <row r="1509" spans="1:10" x14ac:dyDescent="0.2">
      <c r="A1509" s="26" t="s">
        <v>44</v>
      </c>
      <c r="B1509" s="13" t="s">
        <v>62</v>
      </c>
      <c r="C1509" s="26" t="s">
        <v>25</v>
      </c>
      <c r="D1509" s="26" t="s">
        <v>63</v>
      </c>
      <c r="E1509" s="56" t="s">
        <v>47</v>
      </c>
      <c r="F1509" s="56"/>
      <c r="G1509" s="14" t="s">
        <v>27</v>
      </c>
      <c r="H1509" s="35">
        <v>7.5700000000000003E-2</v>
      </c>
      <c r="I1509" s="15">
        <v>0</v>
      </c>
      <c r="J1509" s="15">
        <v>0</v>
      </c>
    </row>
    <row r="1510" spans="1:10" x14ac:dyDescent="0.2">
      <c r="A1510" s="17" t="s">
        <v>73</v>
      </c>
      <c r="B1510" s="16" t="s">
        <v>1000</v>
      </c>
      <c r="C1510" s="17" t="s">
        <v>25</v>
      </c>
      <c r="D1510" s="17" t="s">
        <v>1001</v>
      </c>
      <c r="E1510" s="57" t="s">
        <v>81</v>
      </c>
      <c r="F1510" s="57"/>
      <c r="G1510" s="18" t="s">
        <v>8</v>
      </c>
      <c r="H1510" s="39">
        <v>0.22850000000000001</v>
      </c>
      <c r="I1510" s="19">
        <v>0</v>
      </c>
      <c r="J1510" s="19">
        <v>0</v>
      </c>
    </row>
    <row r="1511" spans="1:10" x14ac:dyDescent="0.2">
      <c r="A1511" s="20"/>
      <c r="B1511" s="20"/>
      <c r="C1511" s="20"/>
      <c r="D1511" s="20"/>
      <c r="E1511" s="20" t="s">
        <v>64</v>
      </c>
      <c r="F1511" s="36">
        <v>0</v>
      </c>
      <c r="G1511" s="20" t="s">
        <v>65</v>
      </c>
      <c r="H1511" s="36">
        <v>0</v>
      </c>
      <c r="I1511" s="20" t="s">
        <v>66</v>
      </c>
      <c r="J1511" s="36">
        <v>0</v>
      </c>
    </row>
    <row r="1512" spans="1:10" x14ac:dyDescent="0.2">
      <c r="A1512" s="20"/>
      <c r="B1512" s="20"/>
      <c r="C1512" s="20"/>
      <c r="D1512" s="20"/>
      <c r="E1512" s="20" t="s">
        <v>237</v>
      </c>
      <c r="F1512" s="36">
        <v>0</v>
      </c>
      <c r="G1512" s="20"/>
      <c r="H1512" s="55" t="s">
        <v>238</v>
      </c>
      <c r="I1512" s="55"/>
      <c r="J1512" s="36">
        <v>0</v>
      </c>
    </row>
    <row r="1513" spans="1:10" x14ac:dyDescent="0.2">
      <c r="A1513" s="2"/>
      <c r="B1513" s="2"/>
      <c r="C1513" s="2"/>
      <c r="D1513" s="2"/>
      <c r="E1513" s="2"/>
      <c r="F1513" s="2"/>
      <c r="G1513" s="2" t="s">
        <v>67</v>
      </c>
      <c r="H1513" s="37">
        <v>3134</v>
      </c>
      <c r="I1513" s="2" t="s">
        <v>68</v>
      </c>
      <c r="J1513" s="11">
        <v>0</v>
      </c>
    </row>
    <row r="1514" spans="1:10" ht="15" thickBot="1" x14ac:dyDescent="0.25"/>
    <row r="1515" spans="1:10" ht="15" thickTop="1" x14ac:dyDescent="0.2">
      <c r="A1515" s="38"/>
      <c r="B1515" s="38"/>
      <c r="C1515" s="38"/>
      <c r="D1515" s="38"/>
      <c r="E1515" s="38"/>
      <c r="F1515" s="38"/>
      <c r="G1515" s="38"/>
      <c r="H1515" s="38"/>
      <c r="I1515" s="38"/>
      <c r="J1515" s="38"/>
    </row>
    <row r="1516" spans="1:10" x14ac:dyDescent="0.2">
      <c r="A1516" s="27">
        <v>11</v>
      </c>
      <c r="B1516" s="27"/>
      <c r="C1516" s="27"/>
      <c r="D1516" s="27" t="s">
        <v>1041</v>
      </c>
      <c r="E1516" s="27"/>
      <c r="F1516" s="60"/>
      <c r="G1516" s="60"/>
      <c r="H1516" s="28"/>
      <c r="I1516" s="27"/>
      <c r="J1516" s="29">
        <v>0</v>
      </c>
    </row>
    <row r="1517" spans="1:10" ht="15" x14ac:dyDescent="0.2">
      <c r="A1517" s="21" t="s">
        <v>1042</v>
      </c>
      <c r="B1517" s="12" t="s">
        <v>9</v>
      </c>
      <c r="C1517" s="21" t="s">
        <v>10</v>
      </c>
      <c r="D1517" s="21" t="s">
        <v>4</v>
      </c>
      <c r="E1517" s="58" t="s">
        <v>41</v>
      </c>
      <c r="F1517" s="58"/>
      <c r="G1517" s="22" t="s">
        <v>11</v>
      </c>
      <c r="H1517" s="12" t="s">
        <v>12</v>
      </c>
      <c r="I1517" s="12" t="s">
        <v>13</v>
      </c>
      <c r="J1517" s="12" t="s">
        <v>5</v>
      </c>
    </row>
    <row r="1518" spans="1:10" ht="25.5" x14ac:dyDescent="0.2">
      <c r="A1518" s="30" t="s">
        <v>42</v>
      </c>
      <c r="B1518" s="31">
        <v>5</v>
      </c>
      <c r="C1518" s="68" t="s">
        <v>1043</v>
      </c>
      <c r="D1518" s="30" t="s">
        <v>1044</v>
      </c>
      <c r="E1518" s="59" t="s">
        <v>1045</v>
      </c>
      <c r="F1518" s="59"/>
      <c r="G1518" s="32" t="s">
        <v>80</v>
      </c>
      <c r="H1518" s="33">
        <v>1</v>
      </c>
      <c r="I1518" s="34">
        <v>0</v>
      </c>
      <c r="J1518" s="34">
        <v>0</v>
      </c>
    </row>
    <row r="1519" spans="1:10" ht="25.5" x14ac:dyDescent="0.2">
      <c r="A1519" s="26" t="s">
        <v>44</v>
      </c>
      <c r="B1519" s="13" t="s">
        <v>54</v>
      </c>
      <c r="C1519" s="26" t="s">
        <v>25</v>
      </c>
      <c r="D1519" s="26" t="s">
        <v>55</v>
      </c>
      <c r="E1519" s="56" t="s">
        <v>47</v>
      </c>
      <c r="F1519" s="56"/>
      <c r="G1519" s="14" t="s">
        <v>27</v>
      </c>
      <c r="H1519" s="35">
        <v>0.73299999999999998</v>
      </c>
      <c r="I1519" s="15">
        <v>0</v>
      </c>
      <c r="J1519" s="15">
        <v>0</v>
      </c>
    </row>
    <row r="1520" spans="1:10" x14ac:dyDescent="0.2">
      <c r="A1520" s="26" t="s">
        <v>44</v>
      </c>
      <c r="B1520" s="13" t="s">
        <v>1046</v>
      </c>
      <c r="C1520" s="26" t="s">
        <v>25</v>
      </c>
      <c r="D1520" s="26" t="s">
        <v>1047</v>
      </c>
      <c r="E1520" s="56" t="s">
        <v>47</v>
      </c>
      <c r="F1520" s="56"/>
      <c r="G1520" s="14" t="s">
        <v>27</v>
      </c>
      <c r="H1520" s="35">
        <v>0.73250000000000004</v>
      </c>
      <c r="I1520" s="15">
        <v>0</v>
      </c>
      <c r="J1520" s="15">
        <v>0</v>
      </c>
    </row>
    <row r="1521" spans="1:10" x14ac:dyDescent="0.2">
      <c r="A1521" s="17" t="s">
        <v>73</v>
      </c>
      <c r="B1521" s="16">
        <v>1</v>
      </c>
      <c r="C1521" s="17" t="s">
        <v>1033</v>
      </c>
      <c r="D1521" s="17" t="s">
        <v>1048</v>
      </c>
      <c r="E1521" s="57" t="s">
        <v>81</v>
      </c>
      <c r="F1521" s="57"/>
      <c r="G1521" s="18" t="s">
        <v>21</v>
      </c>
      <c r="H1521" s="39">
        <v>0.26569999999999999</v>
      </c>
      <c r="I1521" s="19">
        <v>0</v>
      </c>
      <c r="J1521" s="19">
        <v>0</v>
      </c>
    </row>
    <row r="1522" spans="1:10" x14ac:dyDescent="0.2">
      <c r="E1522" s="20" t="s">
        <v>64</v>
      </c>
      <c r="F1522" s="36">
        <v>0</v>
      </c>
      <c r="G1522" s="20" t="s">
        <v>65</v>
      </c>
      <c r="H1522" s="36">
        <v>0</v>
      </c>
      <c r="I1522" s="20" t="s">
        <v>66</v>
      </c>
      <c r="J1522" s="36">
        <v>0</v>
      </c>
    </row>
    <row r="1523" spans="1:10" x14ac:dyDescent="0.2">
      <c r="A1523" s="69"/>
      <c r="B1523" s="70"/>
      <c r="C1523" s="69"/>
      <c r="D1523" s="69"/>
      <c r="E1523" s="20" t="s">
        <v>237</v>
      </c>
      <c r="F1523" s="36">
        <v>0</v>
      </c>
      <c r="G1523" s="20"/>
      <c r="H1523" s="55" t="s">
        <v>238</v>
      </c>
      <c r="I1523" s="55"/>
      <c r="J1523" s="36">
        <v>0</v>
      </c>
    </row>
    <row r="1524" spans="1:10" ht="15" thickBot="1" x14ac:dyDescent="0.25">
      <c r="A1524" s="2"/>
      <c r="B1524" s="2"/>
      <c r="C1524" s="2"/>
      <c r="D1524" s="2"/>
      <c r="E1524" s="2"/>
      <c r="F1524" s="2"/>
      <c r="G1524" s="2" t="s">
        <v>67</v>
      </c>
      <c r="H1524" s="37">
        <v>95</v>
      </c>
      <c r="I1524" s="2" t="s">
        <v>68</v>
      </c>
      <c r="J1524" s="11">
        <v>0</v>
      </c>
    </row>
    <row r="1525" spans="1:10" ht="15" thickTop="1" x14ac:dyDescent="0.2">
      <c r="A1525" s="38"/>
      <c r="B1525" s="38"/>
      <c r="C1525" s="38"/>
      <c r="D1525" s="38"/>
      <c r="E1525" s="38"/>
      <c r="F1525" s="38"/>
      <c r="G1525" s="38"/>
      <c r="H1525" s="38"/>
      <c r="I1525" s="38"/>
      <c r="J1525" s="38"/>
    </row>
    <row r="1526" spans="1:10" ht="15" x14ac:dyDescent="0.2">
      <c r="A1526" s="21" t="s">
        <v>1049</v>
      </c>
      <c r="B1526" s="12" t="s">
        <v>9</v>
      </c>
      <c r="C1526" s="21" t="s">
        <v>10</v>
      </c>
      <c r="D1526" s="21" t="s">
        <v>4</v>
      </c>
      <c r="E1526" s="58" t="s">
        <v>41</v>
      </c>
      <c r="F1526" s="58"/>
      <c r="G1526" s="22" t="s">
        <v>11</v>
      </c>
      <c r="H1526" s="12" t="s">
        <v>12</v>
      </c>
      <c r="I1526" s="12" t="s">
        <v>13</v>
      </c>
      <c r="J1526" s="12" t="s">
        <v>5</v>
      </c>
    </row>
    <row r="1527" spans="1:10" ht="38.25" x14ac:dyDescent="0.2">
      <c r="A1527" s="30" t="s">
        <v>42</v>
      </c>
      <c r="B1527" s="31">
        <v>6</v>
      </c>
      <c r="C1527" s="68" t="s">
        <v>1043</v>
      </c>
      <c r="D1527" s="30" t="s">
        <v>1050</v>
      </c>
      <c r="E1527" s="59" t="s">
        <v>1051</v>
      </c>
      <c r="F1527" s="59"/>
      <c r="G1527" s="32" t="s">
        <v>80</v>
      </c>
      <c r="H1527" s="33">
        <v>1</v>
      </c>
      <c r="I1527" s="34">
        <v>0</v>
      </c>
      <c r="J1527" s="34">
        <v>0</v>
      </c>
    </row>
    <row r="1528" spans="1:10" ht="25.5" x14ac:dyDescent="0.2">
      <c r="A1528" s="26" t="s">
        <v>44</v>
      </c>
      <c r="B1528" s="13" t="s">
        <v>247</v>
      </c>
      <c r="C1528" s="26" t="s">
        <v>25</v>
      </c>
      <c r="D1528" s="26" t="s">
        <v>248</v>
      </c>
      <c r="E1528" s="56" t="s">
        <v>47</v>
      </c>
      <c r="F1528" s="56"/>
      <c r="G1528" s="14" t="s">
        <v>27</v>
      </c>
      <c r="H1528" s="35">
        <v>0.48149999999999998</v>
      </c>
      <c r="I1528" s="15">
        <v>0</v>
      </c>
      <c r="J1528" s="15">
        <v>0</v>
      </c>
    </row>
    <row r="1529" spans="1:10" x14ac:dyDescent="0.2">
      <c r="A1529" s="26" t="s">
        <v>44</v>
      </c>
      <c r="B1529" s="13" t="s">
        <v>1052</v>
      </c>
      <c r="C1529" s="26" t="s">
        <v>25</v>
      </c>
      <c r="D1529" s="26" t="s">
        <v>1053</v>
      </c>
      <c r="E1529" s="56" t="s">
        <v>47</v>
      </c>
      <c r="F1529" s="56"/>
      <c r="G1529" s="14" t="s">
        <v>27</v>
      </c>
      <c r="H1529" s="35">
        <v>0.95</v>
      </c>
      <c r="I1529" s="15">
        <v>0</v>
      </c>
      <c r="J1529" s="15">
        <f>H1529*I1529</f>
        <v>0</v>
      </c>
    </row>
    <row r="1530" spans="1:10" ht="25.5" x14ac:dyDescent="0.2">
      <c r="A1530" s="17" t="s">
        <v>73</v>
      </c>
      <c r="B1530" s="16" t="s">
        <v>1054</v>
      </c>
      <c r="C1530" s="17" t="s">
        <v>25</v>
      </c>
      <c r="D1530" s="17" t="s">
        <v>1055</v>
      </c>
      <c r="E1530" s="57" t="s">
        <v>81</v>
      </c>
      <c r="F1530" s="57"/>
      <c r="G1530" s="18" t="s">
        <v>8</v>
      </c>
      <c r="H1530" s="39">
        <v>0.625</v>
      </c>
      <c r="I1530" s="19">
        <v>0</v>
      </c>
      <c r="J1530" s="19">
        <f>H1530*I1530</f>
        <v>0</v>
      </c>
    </row>
    <row r="1531" spans="1:10" ht="25.5" x14ac:dyDescent="0.2">
      <c r="A1531" s="17" t="s">
        <v>73</v>
      </c>
      <c r="B1531" s="16" t="s">
        <v>1056</v>
      </c>
      <c r="C1531" s="17" t="s">
        <v>25</v>
      </c>
      <c r="D1531" s="17" t="s">
        <v>1057</v>
      </c>
      <c r="E1531" s="57" t="s">
        <v>81</v>
      </c>
      <c r="F1531" s="57"/>
      <c r="G1531" s="18" t="s">
        <v>80</v>
      </c>
      <c r="H1531" s="39">
        <v>1.25</v>
      </c>
      <c r="I1531" s="19">
        <v>0</v>
      </c>
      <c r="J1531" s="19">
        <f t="shared" ref="J1531:J1532" si="1">H1531*I1531</f>
        <v>0</v>
      </c>
    </row>
    <row r="1532" spans="1:10" x14ac:dyDescent="0.2">
      <c r="A1532" s="17" t="s">
        <v>73</v>
      </c>
      <c r="B1532" s="16" t="s">
        <v>1058</v>
      </c>
      <c r="C1532" s="17" t="s">
        <v>25</v>
      </c>
      <c r="D1532" s="17" t="s">
        <v>1059</v>
      </c>
      <c r="E1532" s="57" t="s">
        <v>81</v>
      </c>
      <c r="F1532" s="57"/>
      <c r="G1532" s="18" t="s">
        <v>98</v>
      </c>
      <c r="H1532" s="39">
        <v>0.45100000000000001</v>
      </c>
      <c r="I1532" s="19">
        <v>0</v>
      </c>
      <c r="J1532" s="19">
        <v>0</v>
      </c>
    </row>
    <row r="1533" spans="1:10" x14ac:dyDescent="0.2">
      <c r="A1533" s="20"/>
      <c r="B1533" s="20"/>
      <c r="C1533" s="20"/>
      <c r="D1533" s="20"/>
      <c r="E1533" s="20" t="s">
        <v>64</v>
      </c>
      <c r="F1533" s="36">
        <v>0</v>
      </c>
      <c r="G1533" s="20" t="s">
        <v>65</v>
      </c>
      <c r="H1533" s="36">
        <v>0</v>
      </c>
      <c r="I1533" s="20" t="s">
        <v>66</v>
      </c>
      <c r="J1533" s="36">
        <v>0</v>
      </c>
    </row>
    <row r="1534" spans="1:10" x14ac:dyDescent="0.2">
      <c r="A1534" s="20"/>
      <c r="B1534" s="20"/>
      <c r="C1534" s="20"/>
      <c r="D1534" s="20"/>
      <c r="E1534" s="20" t="s">
        <v>237</v>
      </c>
      <c r="F1534" s="36">
        <v>0</v>
      </c>
      <c r="G1534" s="20"/>
      <c r="H1534" s="55" t="s">
        <v>238</v>
      </c>
      <c r="I1534" s="55"/>
      <c r="J1534" s="36">
        <v>0</v>
      </c>
    </row>
    <row r="1535" spans="1:10" ht="15" thickBot="1" x14ac:dyDescent="0.25">
      <c r="A1535" s="2"/>
      <c r="B1535" s="2"/>
      <c r="C1535" s="2"/>
      <c r="D1535" s="2"/>
      <c r="E1535" s="2"/>
      <c r="F1535" s="2"/>
      <c r="G1535" s="2" t="s">
        <v>67</v>
      </c>
      <c r="H1535" s="37">
        <v>95</v>
      </c>
      <c r="I1535" s="2" t="s">
        <v>68</v>
      </c>
      <c r="J1535" s="11">
        <v>0</v>
      </c>
    </row>
    <row r="1536" spans="1:10" ht="15" thickTop="1" x14ac:dyDescent="0.2">
      <c r="A1536" s="38"/>
      <c r="B1536" s="38"/>
      <c r="C1536" s="38"/>
      <c r="D1536" s="38"/>
      <c r="E1536" s="38"/>
      <c r="F1536" s="38"/>
      <c r="G1536" s="38"/>
      <c r="H1536" s="38"/>
      <c r="I1536" s="38"/>
      <c r="J1536" s="38"/>
    </row>
    <row r="1537" spans="1:10" ht="15" x14ac:dyDescent="0.2">
      <c r="A1537" s="21" t="s">
        <v>1060</v>
      </c>
      <c r="B1537" s="12" t="s">
        <v>9</v>
      </c>
      <c r="C1537" s="21" t="s">
        <v>10</v>
      </c>
      <c r="D1537" s="21" t="s">
        <v>4</v>
      </c>
      <c r="E1537" s="58" t="s">
        <v>41</v>
      </c>
      <c r="F1537" s="58"/>
      <c r="G1537" s="22" t="s">
        <v>11</v>
      </c>
      <c r="H1537" s="12" t="s">
        <v>12</v>
      </c>
      <c r="I1537" s="12" t="s">
        <v>13</v>
      </c>
      <c r="J1537" s="12" t="s">
        <v>5</v>
      </c>
    </row>
    <row r="1538" spans="1:10" ht="38.25" x14ac:dyDescent="0.2">
      <c r="A1538" s="30" t="s">
        <v>42</v>
      </c>
      <c r="B1538" s="31">
        <v>7</v>
      </c>
      <c r="C1538" s="68" t="s">
        <v>1043</v>
      </c>
      <c r="D1538" s="30" t="s">
        <v>1061</v>
      </c>
      <c r="E1538" s="59" t="s">
        <v>1051</v>
      </c>
      <c r="F1538" s="59"/>
      <c r="G1538" s="32" t="s">
        <v>80</v>
      </c>
      <c r="H1538" s="33">
        <v>1</v>
      </c>
      <c r="I1538" s="34">
        <v>0</v>
      </c>
      <c r="J1538" s="34">
        <v>0</v>
      </c>
    </row>
    <row r="1539" spans="1:10" ht="38.25" x14ac:dyDescent="0.2">
      <c r="A1539" s="26" t="s">
        <v>44</v>
      </c>
      <c r="B1539" s="13" t="s">
        <v>1062</v>
      </c>
      <c r="C1539" s="26" t="s">
        <v>25</v>
      </c>
      <c r="D1539" s="26" t="s">
        <v>1063</v>
      </c>
      <c r="E1539" s="56" t="s">
        <v>47</v>
      </c>
      <c r="F1539" s="56"/>
      <c r="G1539" s="14" t="s">
        <v>118</v>
      </c>
      <c r="H1539" s="35">
        <v>5.5E-2</v>
      </c>
      <c r="I1539" s="15">
        <v>0</v>
      </c>
      <c r="J1539" s="15">
        <v>0</v>
      </c>
    </row>
    <row r="1540" spans="1:10" x14ac:dyDescent="0.2">
      <c r="A1540" s="26" t="s">
        <v>44</v>
      </c>
      <c r="B1540" s="13" t="s">
        <v>145</v>
      </c>
      <c r="C1540" s="26" t="s">
        <v>25</v>
      </c>
      <c r="D1540" s="26" t="s">
        <v>146</v>
      </c>
      <c r="E1540" s="56" t="s">
        <v>47</v>
      </c>
      <c r="F1540" s="56"/>
      <c r="G1540" s="14" t="s">
        <v>27</v>
      </c>
      <c r="H1540" s="35">
        <v>0.95</v>
      </c>
      <c r="I1540" s="15">
        <v>0</v>
      </c>
      <c r="J1540" s="15">
        <v>0</v>
      </c>
    </row>
    <row r="1541" spans="1:10" x14ac:dyDescent="0.2">
      <c r="A1541" s="26" t="s">
        <v>44</v>
      </c>
      <c r="B1541" s="13" t="s">
        <v>62</v>
      </c>
      <c r="C1541" s="26" t="s">
        <v>25</v>
      </c>
      <c r="D1541" s="26" t="s">
        <v>63</v>
      </c>
      <c r="E1541" s="56" t="s">
        <v>47</v>
      </c>
      <c r="F1541" s="56"/>
      <c r="G1541" s="14" t="s">
        <v>27</v>
      </c>
      <c r="H1541" s="35">
        <v>0.4325</v>
      </c>
      <c r="I1541" s="15">
        <v>0</v>
      </c>
      <c r="J1541" s="15">
        <f t="shared" ref="J1540:J1541" si="2">H1541*I1541</f>
        <v>0</v>
      </c>
    </row>
    <row r="1542" spans="1:10" ht="25.5" x14ac:dyDescent="0.2">
      <c r="A1542" s="17" t="s">
        <v>73</v>
      </c>
      <c r="B1542" s="16" t="s">
        <v>1064</v>
      </c>
      <c r="C1542" s="17" t="s">
        <v>25</v>
      </c>
      <c r="D1542" s="17" t="s">
        <v>1065</v>
      </c>
      <c r="E1542" s="57" t="s">
        <v>81</v>
      </c>
      <c r="F1542" s="57"/>
      <c r="G1542" s="18" t="s">
        <v>80</v>
      </c>
      <c r="H1542" s="39">
        <v>1.48</v>
      </c>
      <c r="I1542" s="19">
        <v>0</v>
      </c>
      <c r="J1542" s="19">
        <v>0</v>
      </c>
    </row>
    <row r="1543" spans="1:10" x14ac:dyDescent="0.2">
      <c r="A1543" s="20"/>
      <c r="B1543" s="20"/>
      <c r="C1543" s="20"/>
      <c r="D1543" s="20"/>
      <c r="E1543" s="20" t="s">
        <v>64</v>
      </c>
      <c r="F1543" s="36">
        <v>0</v>
      </c>
      <c r="G1543" s="20" t="s">
        <v>65</v>
      </c>
      <c r="H1543" s="36">
        <v>0</v>
      </c>
      <c r="I1543" s="20" t="s">
        <v>66</v>
      </c>
      <c r="J1543" s="36">
        <v>0</v>
      </c>
    </row>
    <row r="1544" spans="1:10" x14ac:dyDescent="0.2">
      <c r="A1544" s="20"/>
      <c r="B1544" s="20"/>
      <c r="C1544" s="20"/>
      <c r="D1544" s="20"/>
      <c r="E1544" s="20" t="s">
        <v>237</v>
      </c>
      <c r="F1544" s="36">
        <v>0</v>
      </c>
      <c r="G1544" s="20"/>
      <c r="H1544" s="55" t="s">
        <v>238</v>
      </c>
      <c r="I1544" s="55"/>
      <c r="J1544" s="36">
        <v>0</v>
      </c>
    </row>
    <row r="1545" spans="1:10" x14ac:dyDescent="0.2">
      <c r="A1545" s="2"/>
      <c r="B1545" s="2"/>
      <c r="C1545" s="2"/>
      <c r="D1545" s="2"/>
      <c r="E1545" s="2"/>
      <c r="F1545" s="2"/>
      <c r="G1545" s="2" t="s">
        <v>67</v>
      </c>
      <c r="H1545" s="37">
        <v>95</v>
      </c>
      <c r="I1545" s="2" t="s">
        <v>68</v>
      </c>
      <c r="J1545" s="11">
        <v>0</v>
      </c>
    </row>
    <row r="1546" spans="1:10" ht="15" x14ac:dyDescent="0.2">
      <c r="A1546" s="41" t="s">
        <v>1066</v>
      </c>
      <c r="B1546" s="43" t="s">
        <v>9</v>
      </c>
      <c r="C1546" s="41" t="s">
        <v>10</v>
      </c>
      <c r="D1546" s="41" t="s">
        <v>4</v>
      </c>
      <c r="E1546" s="61" t="s">
        <v>41</v>
      </c>
      <c r="F1546" s="61"/>
      <c r="G1546" s="42" t="s">
        <v>11</v>
      </c>
      <c r="H1546" s="43" t="s">
        <v>12</v>
      </c>
      <c r="I1546" s="43" t="s">
        <v>13</v>
      </c>
      <c r="J1546" s="43" t="s">
        <v>5</v>
      </c>
    </row>
    <row r="1547" spans="1:10" ht="25.5" x14ac:dyDescent="0.2">
      <c r="A1547" s="68" t="s">
        <v>42</v>
      </c>
      <c r="B1547" s="71">
        <v>8</v>
      </c>
      <c r="C1547" s="68" t="s">
        <v>1043</v>
      </c>
      <c r="D1547" s="68" t="s">
        <v>1067</v>
      </c>
      <c r="E1547" s="72" t="s">
        <v>1068</v>
      </c>
      <c r="F1547" s="72"/>
      <c r="G1547" s="32" t="s">
        <v>80</v>
      </c>
      <c r="H1547" s="73">
        <v>1</v>
      </c>
      <c r="I1547" s="74">
        <v>0</v>
      </c>
      <c r="J1547" s="74">
        <v>0</v>
      </c>
    </row>
    <row r="1548" spans="1:10" ht="25.5" x14ac:dyDescent="0.2">
      <c r="A1548" s="75" t="s">
        <v>44</v>
      </c>
      <c r="B1548" s="76" t="s">
        <v>95</v>
      </c>
      <c r="C1548" s="75" t="s">
        <v>25</v>
      </c>
      <c r="D1548" s="75" t="s">
        <v>96</v>
      </c>
      <c r="E1548" s="77" t="s">
        <v>47</v>
      </c>
      <c r="F1548" s="77"/>
      <c r="G1548" s="78" t="s">
        <v>27</v>
      </c>
      <c r="H1548" s="79">
        <v>0.34300000000000003</v>
      </c>
      <c r="I1548" s="80">
        <v>0</v>
      </c>
      <c r="J1548" s="80">
        <v>0</v>
      </c>
    </row>
    <row r="1549" spans="1:10" ht="25.5" x14ac:dyDescent="0.2">
      <c r="A1549" s="75" t="s">
        <v>44</v>
      </c>
      <c r="B1549" s="76" t="s">
        <v>48</v>
      </c>
      <c r="C1549" s="75" t="s">
        <v>25</v>
      </c>
      <c r="D1549" s="75" t="s">
        <v>49</v>
      </c>
      <c r="E1549" s="77" t="s">
        <v>47</v>
      </c>
      <c r="F1549" s="77"/>
      <c r="G1549" s="78" t="s">
        <v>27</v>
      </c>
      <c r="H1549" s="79">
        <v>0.34300000000000003</v>
      </c>
      <c r="I1549" s="80">
        <v>0</v>
      </c>
      <c r="J1549" s="80">
        <v>0</v>
      </c>
    </row>
    <row r="1550" spans="1:10" x14ac:dyDescent="0.2">
      <c r="A1550" s="81" t="s">
        <v>73</v>
      </c>
      <c r="B1550" s="82" t="s">
        <v>1069</v>
      </c>
      <c r="C1550" s="81" t="s">
        <v>410</v>
      </c>
      <c r="D1550" s="81" t="s">
        <v>1070</v>
      </c>
      <c r="E1550" s="83" t="s">
        <v>81</v>
      </c>
      <c r="F1550" s="83"/>
      <c r="G1550" s="84" t="s">
        <v>21</v>
      </c>
      <c r="H1550" s="85">
        <v>0.03</v>
      </c>
      <c r="I1550" s="86">
        <v>0</v>
      </c>
      <c r="J1550" s="86">
        <f>H1550*I1550</f>
        <v>0</v>
      </c>
    </row>
    <row r="1551" spans="1:10" x14ac:dyDescent="0.2">
      <c r="A1551" s="81" t="s">
        <v>73</v>
      </c>
      <c r="B1551" s="82" t="s">
        <v>1071</v>
      </c>
      <c r="C1551" s="81" t="s">
        <v>410</v>
      </c>
      <c r="D1551" s="81" t="s">
        <v>1072</v>
      </c>
      <c r="E1551" s="83" t="s">
        <v>81</v>
      </c>
      <c r="F1551" s="83"/>
      <c r="G1551" s="84" t="s">
        <v>21</v>
      </c>
      <c r="H1551" s="85">
        <v>0.08</v>
      </c>
      <c r="I1551" s="86">
        <v>0</v>
      </c>
      <c r="J1551" s="86">
        <f t="shared" ref="J1551:J1557" si="3">H1551*I1551</f>
        <v>0</v>
      </c>
    </row>
    <row r="1552" spans="1:10" x14ac:dyDescent="0.2">
      <c r="A1552" s="81" t="s">
        <v>73</v>
      </c>
      <c r="B1552" s="82" t="s">
        <v>1073</v>
      </c>
      <c r="C1552" s="81" t="s">
        <v>410</v>
      </c>
      <c r="D1552" s="81" t="s">
        <v>1074</v>
      </c>
      <c r="E1552" s="83" t="s">
        <v>81</v>
      </c>
      <c r="F1552" s="83"/>
      <c r="G1552" s="84" t="s">
        <v>21</v>
      </c>
      <c r="H1552" s="85">
        <v>0.06</v>
      </c>
      <c r="I1552" s="86">
        <v>0</v>
      </c>
      <c r="J1552" s="86">
        <f t="shared" si="3"/>
        <v>0</v>
      </c>
    </row>
    <row r="1553" spans="1:10" x14ac:dyDescent="0.2">
      <c r="A1553" s="81" t="s">
        <v>73</v>
      </c>
      <c r="B1553" s="82" t="s">
        <v>1075</v>
      </c>
      <c r="C1553" s="81" t="s">
        <v>410</v>
      </c>
      <c r="D1553" s="81" t="s">
        <v>1076</v>
      </c>
      <c r="E1553" s="83" t="s">
        <v>81</v>
      </c>
      <c r="F1553" s="83"/>
      <c r="G1553" s="84" t="s">
        <v>39</v>
      </c>
      <c r="H1553" s="85">
        <v>0.72</v>
      </c>
      <c r="I1553" s="86">
        <v>0</v>
      </c>
      <c r="J1553" s="86">
        <f t="shared" si="3"/>
        <v>0</v>
      </c>
    </row>
    <row r="1554" spans="1:10" x14ac:dyDescent="0.2">
      <c r="A1554" s="81" t="s">
        <v>73</v>
      </c>
      <c r="B1554" s="82" t="s">
        <v>1077</v>
      </c>
      <c r="C1554" s="81" t="s">
        <v>410</v>
      </c>
      <c r="D1554" s="81" t="s">
        <v>1078</v>
      </c>
      <c r="E1554" s="83" t="s">
        <v>81</v>
      </c>
      <c r="F1554" s="83"/>
      <c r="G1554" s="84" t="s">
        <v>21</v>
      </c>
      <c r="H1554" s="85">
        <v>0.08</v>
      </c>
      <c r="I1554" s="86">
        <v>0</v>
      </c>
      <c r="J1554" s="86">
        <f t="shared" si="3"/>
        <v>0</v>
      </c>
    </row>
    <row r="1555" spans="1:10" x14ac:dyDescent="0.2">
      <c r="A1555" s="81" t="s">
        <v>73</v>
      </c>
      <c r="B1555" s="82" t="s">
        <v>1079</v>
      </c>
      <c r="C1555" s="81" t="s">
        <v>410</v>
      </c>
      <c r="D1555" s="81" t="s">
        <v>1080</v>
      </c>
      <c r="E1555" s="83" t="s">
        <v>81</v>
      </c>
      <c r="F1555" s="83"/>
      <c r="G1555" s="84" t="s">
        <v>21</v>
      </c>
      <c r="H1555" s="85">
        <v>6.5000000000000002E-2</v>
      </c>
      <c r="I1555" s="86">
        <v>0</v>
      </c>
      <c r="J1555" s="86">
        <f t="shared" si="3"/>
        <v>0</v>
      </c>
    </row>
    <row r="1556" spans="1:10" x14ac:dyDescent="0.2">
      <c r="A1556" s="81" t="s">
        <v>73</v>
      </c>
      <c r="B1556" s="82" t="s">
        <v>1081</v>
      </c>
      <c r="C1556" s="81" t="s">
        <v>410</v>
      </c>
      <c r="D1556" s="81" t="s">
        <v>1082</v>
      </c>
      <c r="E1556" s="83" t="s">
        <v>81</v>
      </c>
      <c r="F1556" s="83"/>
      <c r="G1556" s="84" t="s">
        <v>21</v>
      </c>
      <c r="H1556" s="85">
        <v>0.02</v>
      </c>
      <c r="I1556" s="86">
        <v>0</v>
      </c>
      <c r="J1556" s="86">
        <f t="shared" si="3"/>
        <v>0</v>
      </c>
    </row>
    <row r="1557" spans="1:10" x14ac:dyDescent="0.2">
      <c r="A1557" s="81" t="s">
        <v>73</v>
      </c>
      <c r="B1557" s="82">
        <v>1</v>
      </c>
      <c r="C1557" s="81" t="s">
        <v>1033</v>
      </c>
      <c r="D1557" s="81" t="s">
        <v>1083</v>
      </c>
      <c r="E1557" s="83" t="s">
        <v>81</v>
      </c>
      <c r="F1557" s="83"/>
      <c r="G1557" s="84" t="s">
        <v>21</v>
      </c>
      <c r="H1557" s="85">
        <v>0.04</v>
      </c>
      <c r="I1557" s="86">
        <v>0</v>
      </c>
      <c r="J1557" s="86">
        <v>0</v>
      </c>
    </row>
    <row r="1558" spans="1:10" x14ac:dyDescent="0.2">
      <c r="A1558" s="53"/>
      <c r="B1558" s="53"/>
      <c r="C1558" s="53"/>
      <c r="D1558" s="53"/>
      <c r="E1558" s="53" t="s">
        <v>64</v>
      </c>
      <c r="F1558" s="54">
        <v>0</v>
      </c>
      <c r="G1558" s="53" t="s">
        <v>65</v>
      </c>
      <c r="H1558" s="54">
        <v>0</v>
      </c>
      <c r="I1558" s="53" t="s">
        <v>66</v>
      </c>
      <c r="J1558" s="54">
        <v>0</v>
      </c>
    </row>
    <row r="1559" spans="1:10" x14ac:dyDescent="0.2">
      <c r="A1559" s="53"/>
      <c r="B1559" s="53"/>
      <c r="C1559" s="53"/>
      <c r="D1559" s="53"/>
      <c r="E1559" s="53" t="s">
        <v>237</v>
      </c>
      <c r="F1559" s="54">
        <v>0</v>
      </c>
      <c r="G1559" s="53"/>
      <c r="H1559" s="63" t="s">
        <v>238</v>
      </c>
      <c r="I1559" s="63"/>
      <c r="J1559" s="54">
        <v>0</v>
      </c>
    </row>
    <row r="1560" spans="1:10" x14ac:dyDescent="0.2">
      <c r="A1560" s="50"/>
      <c r="B1560" s="50"/>
      <c r="C1560" s="50"/>
      <c r="D1560" s="50"/>
      <c r="E1560" s="50"/>
      <c r="F1560" s="50"/>
      <c r="G1560" s="50" t="s">
        <v>67</v>
      </c>
      <c r="H1560" s="52">
        <v>95</v>
      </c>
      <c r="I1560" s="50" t="s">
        <v>68</v>
      </c>
      <c r="J1560" s="51">
        <v>0</v>
      </c>
    </row>
  </sheetData>
  <mergeCells count="1090">
    <mergeCell ref="H1559:I1559"/>
    <mergeCell ref="E1539:F1539"/>
    <mergeCell ref="E1540:F1540"/>
    <mergeCell ref="E1541:F1541"/>
    <mergeCell ref="E1542:F1542"/>
    <mergeCell ref="H1544:I1544"/>
    <mergeCell ref="E1546:F1546"/>
    <mergeCell ref="E1547:F1547"/>
    <mergeCell ref="E1548:F1548"/>
    <mergeCell ref="E1549:F1549"/>
    <mergeCell ref="E1550:F1550"/>
    <mergeCell ref="E1551:F1551"/>
    <mergeCell ref="E1552:F1552"/>
    <mergeCell ref="E1553:F1553"/>
    <mergeCell ref="E1554:F1554"/>
    <mergeCell ref="E1555:F1555"/>
    <mergeCell ref="E1556:F1556"/>
    <mergeCell ref="E1557:F1557"/>
    <mergeCell ref="F1516:G1516"/>
    <mergeCell ref="E1517:F1517"/>
    <mergeCell ref="E1518:F1518"/>
    <mergeCell ref="E1519:F1519"/>
    <mergeCell ref="E1520:F1520"/>
    <mergeCell ref="E1521:F1521"/>
    <mergeCell ref="H1523:I1523"/>
    <mergeCell ref="E1526:F1526"/>
    <mergeCell ref="E1527:F1527"/>
    <mergeCell ref="E1528:F1528"/>
    <mergeCell ref="E1529:F1529"/>
    <mergeCell ref="E1530:F1530"/>
    <mergeCell ref="E1531:F1531"/>
    <mergeCell ref="E1532:F1532"/>
    <mergeCell ref="H1534:I1534"/>
    <mergeCell ref="E1537:F1537"/>
    <mergeCell ref="E1538:F1538"/>
    <mergeCell ref="E1510:F1510"/>
    <mergeCell ref="H1512:I1512"/>
    <mergeCell ref="F497:G497"/>
    <mergeCell ref="E498:F498"/>
    <mergeCell ref="E499:F499"/>
    <mergeCell ref="E500:F500"/>
    <mergeCell ref="H502:I502"/>
    <mergeCell ref="E1498:F1498"/>
    <mergeCell ref="E1499:F1499"/>
    <mergeCell ref="E1500:F1500"/>
    <mergeCell ref="E1501:F1501"/>
    <mergeCell ref="H1503:I1503"/>
    <mergeCell ref="E1506:F1506"/>
    <mergeCell ref="E1507:F1507"/>
    <mergeCell ref="E1508:F1508"/>
    <mergeCell ref="E1509:F1509"/>
    <mergeCell ref="F1486:G1486"/>
    <mergeCell ref="E1487:F1487"/>
    <mergeCell ref="E1488:F1488"/>
    <mergeCell ref="E1489:F1489"/>
    <mergeCell ref="E1490:F1490"/>
    <mergeCell ref="E1491:F1491"/>
    <mergeCell ref="H1493:I1493"/>
    <mergeCell ref="E1496:F1496"/>
    <mergeCell ref="E1497:F1497"/>
    <mergeCell ref="E1474:F1474"/>
    <mergeCell ref="E1475:F1475"/>
    <mergeCell ref="E1476:F1476"/>
    <mergeCell ref="E1477:F1477"/>
    <mergeCell ref="E1478:F1478"/>
    <mergeCell ref="E1479:F1479"/>
    <mergeCell ref="E1480:F1480"/>
    <mergeCell ref="E1481:F1481"/>
    <mergeCell ref="H1483:I1483"/>
    <mergeCell ref="E2:F2"/>
    <mergeCell ref="E1251:F1251"/>
    <mergeCell ref="E1252:F1252"/>
    <mergeCell ref="E1202:F1202"/>
    <mergeCell ref="E1203:F1203"/>
    <mergeCell ref="E1204:F1204"/>
    <mergeCell ref="E1205:F1205"/>
    <mergeCell ref="E1241:F1241"/>
    <mergeCell ref="E1242:F1242"/>
    <mergeCell ref="E1315:F1315"/>
    <mergeCell ref="E1322:F1322"/>
    <mergeCell ref="E1323:F1323"/>
    <mergeCell ref="E1324:F1324"/>
    <mergeCell ref="E1414:F1414"/>
    <mergeCell ref="E1415:F1415"/>
    <mergeCell ref="E1404:F1404"/>
    <mergeCell ref="E1243:F1243"/>
    <mergeCell ref="E1250:F1250"/>
    <mergeCell ref="E1370:F1370"/>
    <mergeCell ref="E1454:F1454"/>
    <mergeCell ref="E1377:F1377"/>
    <mergeCell ref="E1378:F1378"/>
    <mergeCell ref="E1379:F1379"/>
    <mergeCell ref="F1460:G1460"/>
    <mergeCell ref="E1461:F1461"/>
    <mergeCell ref="E1462:F1462"/>
    <mergeCell ref="E1463:F1463"/>
    <mergeCell ref="E1464:F1464"/>
    <mergeCell ref="H1466:I1466"/>
    <mergeCell ref="E1469:F1469"/>
    <mergeCell ref="E1470:F1470"/>
    <mergeCell ref="E1471:F1471"/>
    <mergeCell ref="E438:F438"/>
    <mergeCell ref="E439:F439"/>
    <mergeCell ref="E440:F440"/>
    <mergeCell ref="E1193:F1193"/>
    <mergeCell ref="E1194:F1194"/>
    <mergeCell ref="E1195:F1195"/>
    <mergeCell ref="E893:F893"/>
    <mergeCell ref="E1064:F1064"/>
    <mergeCell ref="E1069:F1069"/>
    <mergeCell ref="E1070:F1070"/>
    <mergeCell ref="E1071:F1071"/>
    <mergeCell ref="E1072:F1072"/>
    <mergeCell ref="E1116:F1116"/>
    <mergeCell ref="E1117:F1117"/>
    <mergeCell ref="E1118:F1118"/>
    <mergeCell ref="E1123:F1123"/>
    <mergeCell ref="E1124:F1124"/>
    <mergeCell ref="E1125:F1125"/>
    <mergeCell ref="E1126:F1126"/>
    <mergeCell ref="E1192:F1192"/>
    <mergeCell ref="E1455:F1455"/>
    <mergeCell ref="E1456:F1456"/>
    <mergeCell ref="E1449:F1449"/>
    <mergeCell ref="E1450:F1450"/>
    <mergeCell ref="E1451:F1451"/>
    <mergeCell ref="E1452:F1452"/>
    <mergeCell ref="E1317:F1317"/>
    <mergeCell ref="E1331:F1331"/>
    <mergeCell ref="E1332:F1332"/>
    <mergeCell ref="E1333:F1333"/>
    <mergeCell ref="E1472:F1472"/>
    <mergeCell ref="E1473:F1473"/>
    <mergeCell ref="F404:G404"/>
    <mergeCell ref="E405:F405"/>
    <mergeCell ref="E406:F406"/>
    <mergeCell ref="C1:D1"/>
    <mergeCell ref="E1:F1"/>
    <mergeCell ref="C2:D2"/>
    <mergeCell ref="A3:J3"/>
    <mergeCell ref="E829:F829"/>
    <mergeCell ref="E764:F764"/>
    <mergeCell ref="E765:F765"/>
    <mergeCell ref="E766:F766"/>
    <mergeCell ref="E767:F767"/>
    <mergeCell ref="E550:F550"/>
    <mergeCell ref="E600:F600"/>
    <mergeCell ref="H602:I602"/>
    <mergeCell ref="E605:F605"/>
    <mergeCell ref="E606:F606"/>
    <mergeCell ref="E607:F607"/>
    <mergeCell ref="E608:F608"/>
    <mergeCell ref="E757:F757"/>
    <mergeCell ref="E758:F758"/>
    <mergeCell ref="H433:I433"/>
    <mergeCell ref="E436:F436"/>
    <mergeCell ref="E437:F437"/>
    <mergeCell ref="E237:F237"/>
    <mergeCell ref="E238:F238"/>
    <mergeCell ref="E239:F239"/>
    <mergeCell ref="E441:F441"/>
    <mergeCell ref="H443:I443"/>
    <mergeCell ref="F446:G446"/>
    <mergeCell ref="H413:I413"/>
    <mergeCell ref="E416:F416"/>
    <mergeCell ref="E417:F417"/>
    <mergeCell ref="E418:F418"/>
    <mergeCell ref="E419:F419"/>
    <mergeCell ref="E420:F420"/>
    <mergeCell ref="E421:F421"/>
    <mergeCell ref="H423:I423"/>
    <mergeCell ref="E426:F426"/>
    <mergeCell ref="H401:I401"/>
    <mergeCell ref="E350:F350"/>
    <mergeCell ref="E351:F351"/>
    <mergeCell ref="E352:F352"/>
    <mergeCell ref="E353:F353"/>
    <mergeCell ref="E354:F354"/>
    <mergeCell ref="H356:I356"/>
    <mergeCell ref="F359:G359"/>
    <mergeCell ref="F360:G360"/>
    <mergeCell ref="H371:I371"/>
    <mergeCell ref="H380:I380"/>
    <mergeCell ref="H391:I391"/>
    <mergeCell ref="H1284:I1284"/>
    <mergeCell ref="E1290:F1290"/>
    <mergeCell ref="E1291:F1291"/>
    <mergeCell ref="H1293:I1293"/>
    <mergeCell ref="E1299:F1299"/>
    <mergeCell ref="E1300:F1300"/>
    <mergeCell ref="H1302:I1302"/>
    <mergeCell ref="E1307:F1307"/>
    <mergeCell ref="E1308:F1308"/>
    <mergeCell ref="H1310:I1310"/>
    <mergeCell ref="E431:F431"/>
    <mergeCell ref="E1183:F1183"/>
    <mergeCell ref="E1184:F1184"/>
    <mergeCell ref="E1185:F1185"/>
    <mergeCell ref="E206:F206"/>
    <mergeCell ref="H208:I208"/>
    <mergeCell ref="E211:F211"/>
    <mergeCell ref="E212:F212"/>
    <mergeCell ref="E213:F213"/>
    <mergeCell ref="E214:F214"/>
    <mergeCell ref="E215:F215"/>
    <mergeCell ref="E216:F216"/>
    <mergeCell ref="E217:F217"/>
    <mergeCell ref="E218:F218"/>
    <mergeCell ref="H220:I220"/>
    <mergeCell ref="E228:F228"/>
    <mergeCell ref="E229:F229"/>
    <mergeCell ref="E230:F230"/>
    <mergeCell ref="H232:I232"/>
    <mergeCell ref="E235:F235"/>
    <mergeCell ref="E236:F236"/>
    <mergeCell ref="E272:F272"/>
    <mergeCell ref="H1157:I1157"/>
    <mergeCell ref="E1160:F1160"/>
    <mergeCell ref="E1161:F1161"/>
    <mergeCell ref="E1162:F1162"/>
    <mergeCell ref="E1163:F1163"/>
    <mergeCell ref="E1164:F1164"/>
    <mergeCell ref="E1212:F1212"/>
    <mergeCell ref="E1213:F1213"/>
    <mergeCell ref="E1165:F1165"/>
    <mergeCell ref="E1166:F1166"/>
    <mergeCell ref="E1167:F1167"/>
    <mergeCell ref="E1174:F1174"/>
    <mergeCell ref="E1175:F1175"/>
    <mergeCell ref="E1176:F1176"/>
    <mergeCell ref="E375:F375"/>
    <mergeCell ref="E376:F376"/>
    <mergeCell ref="E335:F335"/>
    <mergeCell ref="H337:I337"/>
    <mergeCell ref="E340:F340"/>
    <mergeCell ref="E341:F341"/>
    <mergeCell ref="E342:F342"/>
    <mergeCell ref="E343:F343"/>
    <mergeCell ref="E344:F344"/>
    <mergeCell ref="H346:I346"/>
    <mergeCell ref="E349:F349"/>
    <mergeCell ref="E407:F407"/>
    <mergeCell ref="E408:F408"/>
    <mergeCell ref="E409:F409"/>
    <mergeCell ref="E410:F410"/>
    <mergeCell ref="E411:F411"/>
    <mergeCell ref="E428:F428"/>
    <mergeCell ref="E429:F429"/>
    <mergeCell ref="E223:F223"/>
    <mergeCell ref="E224:F224"/>
    <mergeCell ref="E225:F225"/>
    <mergeCell ref="E226:F226"/>
    <mergeCell ref="E227:F227"/>
    <mergeCell ref="E1399:F1399"/>
    <mergeCell ref="E1435:F1435"/>
    <mergeCell ref="E1443:F1443"/>
    <mergeCell ref="E1444:F1444"/>
    <mergeCell ref="E1405:F1405"/>
    <mergeCell ref="E1406:F1406"/>
    <mergeCell ref="E1316:F1316"/>
    <mergeCell ref="E240:F240"/>
    <mergeCell ref="E241:F241"/>
    <mergeCell ref="E242:F242"/>
    <mergeCell ref="E266:F266"/>
    <mergeCell ref="E1155:F1155"/>
    <mergeCell ref="E331:F331"/>
    <mergeCell ref="E332:F332"/>
    <mergeCell ref="E1288:F1288"/>
    <mergeCell ref="E1314:F1314"/>
    <mergeCell ref="E1281:F1281"/>
    <mergeCell ref="E1282:F1282"/>
    <mergeCell ref="E273:F273"/>
    <mergeCell ref="E274:F274"/>
    <mergeCell ref="E430:F430"/>
    <mergeCell ref="E625:F625"/>
    <mergeCell ref="E626:F626"/>
    <mergeCell ref="E627:F627"/>
    <mergeCell ref="E628:F628"/>
    <mergeCell ref="E629:F629"/>
    <mergeCell ref="H1189:I1189"/>
    <mergeCell ref="E1196:F1196"/>
    <mergeCell ref="E1197:F1197"/>
    <mergeCell ref="H1199:I1199"/>
    <mergeCell ref="E1206:F1206"/>
    <mergeCell ref="E1207:F1207"/>
    <mergeCell ref="H1209:I1209"/>
    <mergeCell ref="E1143:F1143"/>
    <mergeCell ref="E1144:F1144"/>
    <mergeCell ref="E1145:F1145"/>
    <mergeCell ref="H1147:I1147"/>
    <mergeCell ref="F1150:G1150"/>
    <mergeCell ref="E1151:F1151"/>
    <mergeCell ref="E1152:F1152"/>
    <mergeCell ref="E1153:F1153"/>
    <mergeCell ref="E1154:F1154"/>
    <mergeCell ref="E1105:F1105"/>
    <mergeCell ref="E1106:F1106"/>
    <mergeCell ref="E1107:F1107"/>
    <mergeCell ref="E1108:F1108"/>
    <mergeCell ref="E1109:F1109"/>
    <mergeCell ref="H1111:I1111"/>
    <mergeCell ref="E1114:F1114"/>
    <mergeCell ref="E1115:F1115"/>
    <mergeCell ref="E1142:F1142"/>
    <mergeCell ref="E1127:F1127"/>
    <mergeCell ref="H1129:I1129"/>
    <mergeCell ref="E1132:F1132"/>
    <mergeCell ref="E1133:F1133"/>
    <mergeCell ref="E1134:F1134"/>
    <mergeCell ref="E1135:F1135"/>
    <mergeCell ref="E1136:F1136"/>
    <mergeCell ref="E1060:F1060"/>
    <mergeCell ref="E1061:F1061"/>
    <mergeCell ref="E1062:F1062"/>
    <mergeCell ref="E1063:F1063"/>
    <mergeCell ref="H1138:I1138"/>
    <mergeCell ref="E1141:F1141"/>
    <mergeCell ref="H1120:I1120"/>
    <mergeCell ref="E1090:F1090"/>
    <mergeCell ref="E1091:F1091"/>
    <mergeCell ref="H1093:I1093"/>
    <mergeCell ref="E1096:F1096"/>
    <mergeCell ref="E1097:F1097"/>
    <mergeCell ref="E1098:F1098"/>
    <mergeCell ref="E1099:F1099"/>
    <mergeCell ref="E1100:F1100"/>
    <mergeCell ref="H1102:I1102"/>
    <mergeCell ref="E1081:F1081"/>
    <mergeCell ref="E1082:F1082"/>
    <mergeCell ref="H1084:I1084"/>
    <mergeCell ref="E1087:F1087"/>
    <mergeCell ref="E1088:F1088"/>
    <mergeCell ref="E1089:F1089"/>
    <mergeCell ref="H1066:I1066"/>
    <mergeCell ref="E1034:F1034"/>
    <mergeCell ref="H1036:I1036"/>
    <mergeCell ref="E1039:F1039"/>
    <mergeCell ref="E1040:F1040"/>
    <mergeCell ref="E1073:F1073"/>
    <mergeCell ref="H1075:I1075"/>
    <mergeCell ref="E1078:F1078"/>
    <mergeCell ref="E1079:F1079"/>
    <mergeCell ref="E1080:F1080"/>
    <mergeCell ref="E1022:F1022"/>
    <mergeCell ref="E1023:F1023"/>
    <mergeCell ref="E1024:F1024"/>
    <mergeCell ref="H1026:I1026"/>
    <mergeCell ref="E1029:F1029"/>
    <mergeCell ref="E1030:F1030"/>
    <mergeCell ref="E1031:F1031"/>
    <mergeCell ref="E1032:F1032"/>
    <mergeCell ref="E1033:F1033"/>
    <mergeCell ref="E1041:F1041"/>
    <mergeCell ref="E1042:F1042"/>
    <mergeCell ref="E1043:F1043"/>
    <mergeCell ref="E1044:F1044"/>
    <mergeCell ref="H1046:I1046"/>
    <mergeCell ref="E1049:F1049"/>
    <mergeCell ref="E1050:F1050"/>
    <mergeCell ref="E1051:F1051"/>
    <mergeCell ref="E1052:F1052"/>
    <mergeCell ref="E1053:F1053"/>
    <mergeCell ref="E1054:F1054"/>
    <mergeCell ref="H1056:I1056"/>
    <mergeCell ref="E1059:F1059"/>
    <mergeCell ref="E1010:F1010"/>
    <mergeCell ref="E1011:F1011"/>
    <mergeCell ref="E1012:F1012"/>
    <mergeCell ref="E1013:F1013"/>
    <mergeCell ref="E1014:F1014"/>
    <mergeCell ref="H1016:I1016"/>
    <mergeCell ref="E1019:F1019"/>
    <mergeCell ref="E1020:F1020"/>
    <mergeCell ref="E1021:F1021"/>
    <mergeCell ref="H996:I996"/>
    <mergeCell ref="E999:F999"/>
    <mergeCell ref="E1000:F1000"/>
    <mergeCell ref="E1001:F1001"/>
    <mergeCell ref="E1002:F1002"/>
    <mergeCell ref="E1003:F1003"/>
    <mergeCell ref="E1004:F1004"/>
    <mergeCell ref="H1006:I1006"/>
    <mergeCell ref="E1009:F1009"/>
    <mergeCell ref="E983:F983"/>
    <mergeCell ref="E984:F984"/>
    <mergeCell ref="H986:I986"/>
    <mergeCell ref="E989:F989"/>
    <mergeCell ref="E990:F990"/>
    <mergeCell ref="E991:F991"/>
    <mergeCell ref="E992:F992"/>
    <mergeCell ref="E993:F993"/>
    <mergeCell ref="E994:F994"/>
    <mergeCell ref="E971:F971"/>
    <mergeCell ref="E972:F972"/>
    <mergeCell ref="E973:F973"/>
    <mergeCell ref="H975:I975"/>
    <mergeCell ref="F978:G978"/>
    <mergeCell ref="E979:F979"/>
    <mergeCell ref="E980:F980"/>
    <mergeCell ref="E981:F981"/>
    <mergeCell ref="E982:F982"/>
    <mergeCell ref="E959:F959"/>
    <mergeCell ref="E960:F960"/>
    <mergeCell ref="E961:F961"/>
    <mergeCell ref="E962:F962"/>
    <mergeCell ref="H964:I964"/>
    <mergeCell ref="E967:F967"/>
    <mergeCell ref="E968:F968"/>
    <mergeCell ref="E969:F969"/>
    <mergeCell ref="E970:F970"/>
    <mergeCell ref="E947:F947"/>
    <mergeCell ref="E948:F948"/>
    <mergeCell ref="E949:F949"/>
    <mergeCell ref="E950:F950"/>
    <mergeCell ref="E951:F951"/>
    <mergeCell ref="H953:I953"/>
    <mergeCell ref="E956:F956"/>
    <mergeCell ref="E957:F957"/>
    <mergeCell ref="E958:F958"/>
    <mergeCell ref="E935:F935"/>
    <mergeCell ref="E936:F936"/>
    <mergeCell ref="E937:F937"/>
    <mergeCell ref="E938:F938"/>
    <mergeCell ref="E939:F939"/>
    <mergeCell ref="H941:I941"/>
    <mergeCell ref="F944:G944"/>
    <mergeCell ref="E945:F945"/>
    <mergeCell ref="E946:F946"/>
    <mergeCell ref="E920:F920"/>
    <mergeCell ref="E921:F921"/>
    <mergeCell ref="H923:I923"/>
    <mergeCell ref="E926:F926"/>
    <mergeCell ref="E927:F927"/>
    <mergeCell ref="E928:F928"/>
    <mergeCell ref="E929:F929"/>
    <mergeCell ref="E930:F930"/>
    <mergeCell ref="H932:I932"/>
    <mergeCell ref="E910:F910"/>
    <mergeCell ref="E911:F911"/>
    <mergeCell ref="E912:F912"/>
    <mergeCell ref="H914:I914"/>
    <mergeCell ref="E917:F917"/>
    <mergeCell ref="E918:F918"/>
    <mergeCell ref="E919:F919"/>
    <mergeCell ref="H869:I869"/>
    <mergeCell ref="E872:F872"/>
    <mergeCell ref="E873:F873"/>
    <mergeCell ref="E874:F874"/>
    <mergeCell ref="E875:F875"/>
    <mergeCell ref="H877:I877"/>
    <mergeCell ref="F880:G880"/>
    <mergeCell ref="E881:F881"/>
    <mergeCell ref="E882:F882"/>
    <mergeCell ref="E883:F883"/>
    <mergeCell ref="E884:F884"/>
    <mergeCell ref="E885:F885"/>
    <mergeCell ref="H887:I887"/>
    <mergeCell ref="E890:F890"/>
    <mergeCell ref="E891:F891"/>
    <mergeCell ref="E892:F892"/>
    <mergeCell ref="E894:F894"/>
    <mergeCell ref="H896:I896"/>
    <mergeCell ref="E899:F899"/>
    <mergeCell ref="E900:F900"/>
    <mergeCell ref="E901:F901"/>
    <mergeCell ref="E902:F902"/>
    <mergeCell ref="E903:F903"/>
    <mergeCell ref="H905:I905"/>
    <mergeCell ref="E908:F908"/>
    <mergeCell ref="E909:F909"/>
    <mergeCell ref="E859:F859"/>
    <mergeCell ref="H861:I861"/>
    <mergeCell ref="E864:F864"/>
    <mergeCell ref="E865:F865"/>
    <mergeCell ref="E866:F866"/>
    <mergeCell ref="E867:F867"/>
    <mergeCell ref="E806:F806"/>
    <mergeCell ref="E807:F807"/>
    <mergeCell ref="E808:F808"/>
    <mergeCell ref="E809:F809"/>
    <mergeCell ref="H811:I811"/>
    <mergeCell ref="E814:F814"/>
    <mergeCell ref="E815:F815"/>
    <mergeCell ref="E816:F816"/>
    <mergeCell ref="E817:F817"/>
    <mergeCell ref="E818:F818"/>
    <mergeCell ref="E819:F819"/>
    <mergeCell ref="H821:I821"/>
    <mergeCell ref="E825:F825"/>
    <mergeCell ref="E826:F826"/>
    <mergeCell ref="E827:F827"/>
    <mergeCell ref="E828:F828"/>
    <mergeCell ref="E830:F830"/>
    <mergeCell ref="F847:G847"/>
    <mergeCell ref="E848:F848"/>
    <mergeCell ref="E849:F849"/>
    <mergeCell ref="E850:F850"/>
    <mergeCell ref="E851:F851"/>
    <mergeCell ref="H853:I853"/>
    <mergeCell ref="E856:F856"/>
    <mergeCell ref="E857:F857"/>
    <mergeCell ref="E858:F858"/>
    <mergeCell ref="E795:F795"/>
    <mergeCell ref="E796:F796"/>
    <mergeCell ref="E797:F797"/>
    <mergeCell ref="E798:F798"/>
    <mergeCell ref="E799:F799"/>
    <mergeCell ref="H801:I801"/>
    <mergeCell ref="E804:F804"/>
    <mergeCell ref="E805:F805"/>
    <mergeCell ref="H832:I832"/>
    <mergeCell ref="H781:I781"/>
    <mergeCell ref="E784:F784"/>
    <mergeCell ref="E785:F785"/>
    <mergeCell ref="E786:F786"/>
    <mergeCell ref="E787:F787"/>
    <mergeCell ref="E788:F788"/>
    <mergeCell ref="E789:F789"/>
    <mergeCell ref="H791:I791"/>
    <mergeCell ref="E794:F794"/>
    <mergeCell ref="E836:F836"/>
    <mergeCell ref="E837:F837"/>
    <mergeCell ref="E838:F838"/>
    <mergeCell ref="E839:F839"/>
    <mergeCell ref="E840:F840"/>
    <mergeCell ref="E841:F841"/>
    <mergeCell ref="H843:I843"/>
    <mergeCell ref="E775:F775"/>
    <mergeCell ref="E776:F776"/>
    <mergeCell ref="E777:F777"/>
    <mergeCell ref="E778:F778"/>
    <mergeCell ref="E779:F779"/>
    <mergeCell ref="E734:F734"/>
    <mergeCell ref="E735:F735"/>
    <mergeCell ref="E736:F736"/>
    <mergeCell ref="E737:F737"/>
    <mergeCell ref="E738:F738"/>
    <mergeCell ref="F743:G743"/>
    <mergeCell ref="E744:F744"/>
    <mergeCell ref="E745:F745"/>
    <mergeCell ref="E746:F746"/>
    <mergeCell ref="E747:F747"/>
    <mergeCell ref="E748:F748"/>
    <mergeCell ref="E749:F749"/>
    <mergeCell ref="E754:F754"/>
    <mergeCell ref="E755:F755"/>
    <mergeCell ref="E756:F756"/>
    <mergeCell ref="E759:F759"/>
    <mergeCell ref="E726:F726"/>
    <mergeCell ref="E727:F727"/>
    <mergeCell ref="E728:F728"/>
    <mergeCell ref="H730:I730"/>
    <mergeCell ref="E733:F733"/>
    <mergeCell ref="E768:F768"/>
    <mergeCell ref="E769:F769"/>
    <mergeCell ref="H771:I771"/>
    <mergeCell ref="E774:F774"/>
    <mergeCell ref="H740:I740"/>
    <mergeCell ref="H751:I751"/>
    <mergeCell ref="H761:I761"/>
    <mergeCell ref="E714:F714"/>
    <mergeCell ref="E715:F715"/>
    <mergeCell ref="E716:F716"/>
    <mergeCell ref="E717:F717"/>
    <mergeCell ref="E718:F718"/>
    <mergeCell ref="H720:I720"/>
    <mergeCell ref="E723:F723"/>
    <mergeCell ref="E724:F724"/>
    <mergeCell ref="E725:F725"/>
    <mergeCell ref="H700:I700"/>
    <mergeCell ref="E703:F703"/>
    <mergeCell ref="E704:F704"/>
    <mergeCell ref="E705:F705"/>
    <mergeCell ref="E706:F706"/>
    <mergeCell ref="E707:F707"/>
    <mergeCell ref="E708:F708"/>
    <mergeCell ref="H710:I710"/>
    <mergeCell ref="E713:F713"/>
    <mergeCell ref="F690:G690"/>
    <mergeCell ref="F691:G691"/>
    <mergeCell ref="F692:G692"/>
    <mergeCell ref="E693:F693"/>
    <mergeCell ref="E694:F694"/>
    <mergeCell ref="E695:F695"/>
    <mergeCell ref="E696:F696"/>
    <mergeCell ref="E697:F697"/>
    <mergeCell ref="E698:F698"/>
    <mergeCell ref="E675:F675"/>
    <mergeCell ref="E676:F676"/>
    <mergeCell ref="H678:I678"/>
    <mergeCell ref="E681:F681"/>
    <mergeCell ref="E682:F682"/>
    <mergeCell ref="E683:F683"/>
    <mergeCell ref="E684:F684"/>
    <mergeCell ref="E685:F685"/>
    <mergeCell ref="H687:I687"/>
    <mergeCell ref="E663:F663"/>
    <mergeCell ref="E664:F664"/>
    <mergeCell ref="E665:F665"/>
    <mergeCell ref="E666:F666"/>
    <mergeCell ref="E667:F667"/>
    <mergeCell ref="H669:I669"/>
    <mergeCell ref="E672:F672"/>
    <mergeCell ref="E673:F673"/>
    <mergeCell ref="E674:F674"/>
    <mergeCell ref="E648:F648"/>
    <mergeCell ref="E649:F649"/>
    <mergeCell ref="H651:I651"/>
    <mergeCell ref="E654:F654"/>
    <mergeCell ref="E655:F655"/>
    <mergeCell ref="E656:F656"/>
    <mergeCell ref="E657:F657"/>
    <mergeCell ref="E658:F658"/>
    <mergeCell ref="H660:I660"/>
    <mergeCell ref="E636:F636"/>
    <mergeCell ref="E637:F637"/>
    <mergeCell ref="E638:F638"/>
    <mergeCell ref="E639:F639"/>
    <mergeCell ref="H641:I641"/>
    <mergeCell ref="E644:F644"/>
    <mergeCell ref="E645:F645"/>
    <mergeCell ref="E646:F646"/>
    <mergeCell ref="E647:F647"/>
    <mergeCell ref="E634:F634"/>
    <mergeCell ref="E635:F635"/>
    <mergeCell ref="E577:F577"/>
    <mergeCell ref="E578:F578"/>
    <mergeCell ref="E579:F579"/>
    <mergeCell ref="E580:F580"/>
    <mergeCell ref="H582:I582"/>
    <mergeCell ref="E585:F585"/>
    <mergeCell ref="E586:F586"/>
    <mergeCell ref="E587:F587"/>
    <mergeCell ref="E588:F588"/>
    <mergeCell ref="E589:F589"/>
    <mergeCell ref="E590:F590"/>
    <mergeCell ref="H592:I592"/>
    <mergeCell ref="E595:F595"/>
    <mergeCell ref="E596:F596"/>
    <mergeCell ref="E597:F597"/>
    <mergeCell ref="E598:F598"/>
    <mergeCell ref="E599:F599"/>
    <mergeCell ref="E609:F609"/>
    <mergeCell ref="E610:F610"/>
    <mergeCell ref="H612:I612"/>
    <mergeCell ref="E615:F615"/>
    <mergeCell ref="E616:F616"/>
    <mergeCell ref="E617:F617"/>
    <mergeCell ref="E618:F618"/>
    <mergeCell ref="E619:F619"/>
    <mergeCell ref="H621:I621"/>
    <mergeCell ref="H631:I631"/>
    <mergeCell ref="E567:F567"/>
    <mergeCell ref="E568:F568"/>
    <mergeCell ref="E569:F569"/>
    <mergeCell ref="E570:F570"/>
    <mergeCell ref="H572:I572"/>
    <mergeCell ref="E575:F575"/>
    <mergeCell ref="E576:F576"/>
    <mergeCell ref="E528:F528"/>
    <mergeCell ref="E529:F529"/>
    <mergeCell ref="E530:F530"/>
    <mergeCell ref="E531:F531"/>
    <mergeCell ref="H533:I533"/>
    <mergeCell ref="E536:F536"/>
    <mergeCell ref="E537:F537"/>
    <mergeCell ref="E538:F538"/>
    <mergeCell ref="E539:F539"/>
    <mergeCell ref="E556:F556"/>
    <mergeCell ref="E557:F557"/>
    <mergeCell ref="E558:F558"/>
    <mergeCell ref="E559:F559"/>
    <mergeCell ref="E560:F560"/>
    <mergeCell ref="H562:I562"/>
    <mergeCell ref="E565:F565"/>
    <mergeCell ref="E566:F566"/>
    <mergeCell ref="E518:F518"/>
    <mergeCell ref="E519:F519"/>
    <mergeCell ref="E520:F520"/>
    <mergeCell ref="E521:F521"/>
    <mergeCell ref="H523:I523"/>
    <mergeCell ref="E526:F526"/>
    <mergeCell ref="E527:F527"/>
    <mergeCell ref="E540:F540"/>
    <mergeCell ref="E541:F541"/>
    <mergeCell ref="H543:I543"/>
    <mergeCell ref="E546:F546"/>
    <mergeCell ref="E547:F547"/>
    <mergeCell ref="E548:F548"/>
    <mergeCell ref="E549:F549"/>
    <mergeCell ref="E551:F551"/>
    <mergeCell ref="H553:I553"/>
    <mergeCell ref="E479:F479"/>
    <mergeCell ref="E480:F480"/>
    <mergeCell ref="E481:F481"/>
    <mergeCell ref="E482:F482"/>
    <mergeCell ref="H484:I484"/>
    <mergeCell ref="E487:F487"/>
    <mergeCell ref="E488:F488"/>
    <mergeCell ref="E489:F489"/>
    <mergeCell ref="E490:F490"/>
    <mergeCell ref="E491:F491"/>
    <mergeCell ref="E492:F492"/>
    <mergeCell ref="H494:I494"/>
    <mergeCell ref="F507:G507"/>
    <mergeCell ref="E508:F508"/>
    <mergeCell ref="E509:F509"/>
    <mergeCell ref="E510:F510"/>
    <mergeCell ref="E511:F511"/>
    <mergeCell ref="E512:F512"/>
    <mergeCell ref="H514:I514"/>
    <mergeCell ref="E517:F517"/>
    <mergeCell ref="H454:I454"/>
    <mergeCell ref="E457:F457"/>
    <mergeCell ref="E458:F458"/>
    <mergeCell ref="E459:F459"/>
    <mergeCell ref="E460:F460"/>
    <mergeCell ref="E461:F461"/>
    <mergeCell ref="E462:F462"/>
    <mergeCell ref="H464:I464"/>
    <mergeCell ref="E467:F467"/>
    <mergeCell ref="E468:F468"/>
    <mergeCell ref="E469:F469"/>
    <mergeCell ref="E470:F470"/>
    <mergeCell ref="E471:F471"/>
    <mergeCell ref="E472:F472"/>
    <mergeCell ref="H474:I474"/>
    <mergeCell ref="E477:F477"/>
    <mergeCell ref="E478:F478"/>
    <mergeCell ref="E447:F447"/>
    <mergeCell ref="E448:F448"/>
    <mergeCell ref="E449:F449"/>
    <mergeCell ref="E450:F450"/>
    <mergeCell ref="E451:F451"/>
    <mergeCell ref="E452:F452"/>
    <mergeCell ref="E427:F427"/>
    <mergeCell ref="E377:F377"/>
    <mergeCell ref="E378:F378"/>
    <mergeCell ref="F383:G383"/>
    <mergeCell ref="E384:F384"/>
    <mergeCell ref="E385:F385"/>
    <mergeCell ref="E386:F386"/>
    <mergeCell ref="F361:G361"/>
    <mergeCell ref="E362:F362"/>
    <mergeCell ref="E363:F363"/>
    <mergeCell ref="E364:F364"/>
    <mergeCell ref="E365:F365"/>
    <mergeCell ref="E366:F366"/>
    <mergeCell ref="E367:F367"/>
    <mergeCell ref="E368:F368"/>
    <mergeCell ref="E369:F369"/>
    <mergeCell ref="E388:F388"/>
    <mergeCell ref="E387:F387"/>
    <mergeCell ref="E389:F389"/>
    <mergeCell ref="E394:F394"/>
    <mergeCell ref="E395:F395"/>
    <mergeCell ref="E396:F396"/>
    <mergeCell ref="E397:F397"/>
    <mergeCell ref="E398:F398"/>
    <mergeCell ref="E399:F399"/>
    <mergeCell ref="E374:F374"/>
    <mergeCell ref="E333:F333"/>
    <mergeCell ref="E334:F334"/>
    <mergeCell ref="E292:F292"/>
    <mergeCell ref="E293:F293"/>
    <mergeCell ref="E294:F294"/>
    <mergeCell ref="E295:F295"/>
    <mergeCell ref="E296:F296"/>
    <mergeCell ref="H298:I298"/>
    <mergeCell ref="E301:F301"/>
    <mergeCell ref="E302:F302"/>
    <mergeCell ref="E303:F303"/>
    <mergeCell ref="E304:F304"/>
    <mergeCell ref="E305:F305"/>
    <mergeCell ref="E306:F306"/>
    <mergeCell ref="E307:F307"/>
    <mergeCell ref="E308:F308"/>
    <mergeCell ref="E309:F309"/>
    <mergeCell ref="E310:F310"/>
    <mergeCell ref="E311:F311"/>
    <mergeCell ref="E312:F312"/>
    <mergeCell ref="E313:F313"/>
    <mergeCell ref="E315:F315"/>
    <mergeCell ref="E316:F316"/>
    <mergeCell ref="E317:F317"/>
    <mergeCell ref="H319:I319"/>
    <mergeCell ref="E322:F322"/>
    <mergeCell ref="E323:F323"/>
    <mergeCell ref="E324:F324"/>
    <mergeCell ref="E325:F325"/>
    <mergeCell ref="E326:F326"/>
    <mergeCell ref="H328:I328"/>
    <mergeCell ref="H256:I256"/>
    <mergeCell ref="E259:F259"/>
    <mergeCell ref="E260:F260"/>
    <mergeCell ref="E261:F261"/>
    <mergeCell ref="E262:F262"/>
    <mergeCell ref="E263:F263"/>
    <mergeCell ref="E264:F264"/>
    <mergeCell ref="E265:F265"/>
    <mergeCell ref="E314:F314"/>
    <mergeCell ref="E275:F275"/>
    <mergeCell ref="E276:F276"/>
    <mergeCell ref="H278:I278"/>
    <mergeCell ref="E281:F281"/>
    <mergeCell ref="E282:F282"/>
    <mergeCell ref="E283:F283"/>
    <mergeCell ref="E284:F284"/>
    <mergeCell ref="E285:F285"/>
    <mergeCell ref="E286:F286"/>
    <mergeCell ref="E287:F287"/>
    <mergeCell ref="H289:I289"/>
    <mergeCell ref="H268:I268"/>
    <mergeCell ref="E271:F271"/>
    <mergeCell ref="H244:I244"/>
    <mergeCell ref="E247:F247"/>
    <mergeCell ref="E248:F248"/>
    <mergeCell ref="E249:F249"/>
    <mergeCell ref="E250:F250"/>
    <mergeCell ref="E251:F251"/>
    <mergeCell ref="E252:F252"/>
    <mergeCell ref="E253:F253"/>
    <mergeCell ref="E254:F254"/>
    <mergeCell ref="H175:I175"/>
    <mergeCell ref="E178:F178"/>
    <mergeCell ref="E179:F179"/>
    <mergeCell ref="E180:F180"/>
    <mergeCell ref="E181:F181"/>
    <mergeCell ref="E182:F182"/>
    <mergeCell ref="H184:I184"/>
    <mergeCell ref="F187:G187"/>
    <mergeCell ref="F188:G188"/>
    <mergeCell ref="E189:F189"/>
    <mergeCell ref="E190:F190"/>
    <mergeCell ref="E191:F191"/>
    <mergeCell ref="E192:F192"/>
    <mergeCell ref="E193:F193"/>
    <mergeCell ref="E194:F194"/>
    <mergeCell ref="H196:I196"/>
    <mergeCell ref="E199:F199"/>
    <mergeCell ref="E200:F200"/>
    <mergeCell ref="E201:F201"/>
    <mergeCell ref="E202:F202"/>
    <mergeCell ref="E203:F203"/>
    <mergeCell ref="E204:F204"/>
    <mergeCell ref="E205:F205"/>
    <mergeCell ref="E173:F173"/>
    <mergeCell ref="E128:F128"/>
    <mergeCell ref="H130:I130"/>
    <mergeCell ref="E133:F133"/>
    <mergeCell ref="E134:F134"/>
    <mergeCell ref="E135:F135"/>
    <mergeCell ref="E136:F136"/>
    <mergeCell ref="E137:F137"/>
    <mergeCell ref="H139:I139"/>
    <mergeCell ref="F142:G142"/>
    <mergeCell ref="F143:G143"/>
    <mergeCell ref="E144:F144"/>
    <mergeCell ref="E145:F145"/>
    <mergeCell ref="E146:F146"/>
    <mergeCell ref="E147:F147"/>
    <mergeCell ref="E148:F148"/>
    <mergeCell ref="E149:F149"/>
    <mergeCell ref="E150:F150"/>
    <mergeCell ref="E151:F151"/>
    <mergeCell ref="E152:F152"/>
    <mergeCell ref="E161:F161"/>
    <mergeCell ref="E162:F162"/>
    <mergeCell ref="E163:F163"/>
    <mergeCell ref="E164:F164"/>
    <mergeCell ref="H166:I166"/>
    <mergeCell ref="E169:F169"/>
    <mergeCell ref="E170:F170"/>
    <mergeCell ref="E171:F171"/>
    <mergeCell ref="E172:F172"/>
    <mergeCell ref="H122:I122"/>
    <mergeCell ref="E125:F125"/>
    <mergeCell ref="E126:F126"/>
    <mergeCell ref="E127:F127"/>
    <mergeCell ref="E153:F153"/>
    <mergeCell ref="E154:F154"/>
    <mergeCell ref="H156:I156"/>
    <mergeCell ref="E159:F159"/>
    <mergeCell ref="E160:F160"/>
    <mergeCell ref="E109:F109"/>
    <mergeCell ref="E110:F110"/>
    <mergeCell ref="H112:I112"/>
    <mergeCell ref="F115:G115"/>
    <mergeCell ref="E116:F116"/>
    <mergeCell ref="E117:F117"/>
    <mergeCell ref="E118:F118"/>
    <mergeCell ref="E119:F119"/>
    <mergeCell ref="E120:F120"/>
    <mergeCell ref="E94:F94"/>
    <mergeCell ref="E95:F95"/>
    <mergeCell ref="H97:I97"/>
    <mergeCell ref="E100:F100"/>
    <mergeCell ref="E101:F101"/>
    <mergeCell ref="E102:F102"/>
    <mergeCell ref="H104:I104"/>
    <mergeCell ref="E107:F107"/>
    <mergeCell ref="E108:F108"/>
    <mergeCell ref="E64:F64"/>
    <mergeCell ref="E65:F65"/>
    <mergeCell ref="E66:F66"/>
    <mergeCell ref="E67:F67"/>
    <mergeCell ref="E68:F68"/>
    <mergeCell ref="E69:F69"/>
    <mergeCell ref="H71:I71"/>
    <mergeCell ref="F92:G92"/>
    <mergeCell ref="E93:F93"/>
    <mergeCell ref="E74:F74"/>
    <mergeCell ref="E75:F75"/>
    <mergeCell ref="H77:I77"/>
    <mergeCell ref="E80:F80"/>
    <mergeCell ref="E81:F81"/>
    <mergeCell ref="H83:I83"/>
    <mergeCell ref="E86:F86"/>
    <mergeCell ref="E87:F87"/>
    <mergeCell ref="H89:I89"/>
    <mergeCell ref="E22:F22"/>
    <mergeCell ref="E23:F23"/>
    <mergeCell ref="H25:I25"/>
    <mergeCell ref="E52:F52"/>
    <mergeCell ref="E53:F53"/>
    <mergeCell ref="E54:F54"/>
    <mergeCell ref="E55:F55"/>
    <mergeCell ref="E56:F56"/>
    <mergeCell ref="E57:F57"/>
    <mergeCell ref="H59:I59"/>
    <mergeCell ref="E62:F62"/>
    <mergeCell ref="E63:F63"/>
    <mergeCell ref="E40:F40"/>
    <mergeCell ref="E41:F41"/>
    <mergeCell ref="E42:F42"/>
    <mergeCell ref="E43:F43"/>
    <mergeCell ref="E44:F44"/>
    <mergeCell ref="H46:I46"/>
    <mergeCell ref="F49:G49"/>
    <mergeCell ref="E50:F50"/>
    <mergeCell ref="E51:F51"/>
    <mergeCell ref="F4:G4"/>
    <mergeCell ref="E5:F5"/>
    <mergeCell ref="E6:F6"/>
    <mergeCell ref="E7:F7"/>
    <mergeCell ref="E8:F8"/>
    <mergeCell ref="E9:F9"/>
    <mergeCell ref="E10:F10"/>
    <mergeCell ref="E11:F11"/>
    <mergeCell ref="E12:F12"/>
    <mergeCell ref="E1168:F1168"/>
    <mergeCell ref="E1169:F1169"/>
    <mergeCell ref="H1171:I1171"/>
    <mergeCell ref="E1177:F1177"/>
    <mergeCell ref="E1178:F1178"/>
    <mergeCell ref="H1180:I1180"/>
    <mergeCell ref="E1186:F1186"/>
    <mergeCell ref="E1187:F1187"/>
    <mergeCell ref="E28:F28"/>
    <mergeCell ref="E29:F29"/>
    <mergeCell ref="E30:F30"/>
    <mergeCell ref="H32:I32"/>
    <mergeCell ref="E35:F35"/>
    <mergeCell ref="E36:F36"/>
    <mergeCell ref="E37:F37"/>
    <mergeCell ref="E38:F38"/>
    <mergeCell ref="E39:F39"/>
    <mergeCell ref="E13:F13"/>
    <mergeCell ref="E14:F14"/>
    <mergeCell ref="E15:F15"/>
    <mergeCell ref="H17:I17"/>
    <mergeCell ref="E20:F20"/>
    <mergeCell ref="E21:F21"/>
    <mergeCell ref="E1216:F1216"/>
    <mergeCell ref="E1217:F1217"/>
    <mergeCell ref="H1219:I1219"/>
    <mergeCell ref="E1214:F1214"/>
    <mergeCell ref="E1215:F1215"/>
    <mergeCell ref="E1226:F1226"/>
    <mergeCell ref="E1227:F1227"/>
    <mergeCell ref="H1229:I1229"/>
    <mergeCell ref="E1235:F1235"/>
    <mergeCell ref="E1236:F1236"/>
    <mergeCell ref="H1238:I1238"/>
    <mergeCell ref="E1244:F1244"/>
    <mergeCell ref="E1245:F1245"/>
    <mergeCell ref="H1247:I1247"/>
    <mergeCell ref="E1253:F1253"/>
    <mergeCell ref="E1222:F1222"/>
    <mergeCell ref="E1223:F1223"/>
    <mergeCell ref="E1224:F1224"/>
    <mergeCell ref="E1225:F1225"/>
    <mergeCell ref="E1232:F1232"/>
    <mergeCell ref="E1233:F1233"/>
    <mergeCell ref="E1234:F1234"/>
    <mergeCell ref="E1254:F1254"/>
    <mergeCell ref="H1256:I1256"/>
    <mergeCell ref="E1262:F1262"/>
    <mergeCell ref="E1263:F1263"/>
    <mergeCell ref="H1265:I1265"/>
    <mergeCell ref="F1268:G1268"/>
    <mergeCell ref="E1272:F1272"/>
    <mergeCell ref="E1273:F1273"/>
    <mergeCell ref="E1259:F1259"/>
    <mergeCell ref="E1260:F1260"/>
    <mergeCell ref="E1261:F1261"/>
    <mergeCell ref="E1271:F1271"/>
    <mergeCell ref="H1319:I1319"/>
    <mergeCell ref="E1325:F1325"/>
    <mergeCell ref="E1326:F1326"/>
    <mergeCell ref="H1328:I1328"/>
    <mergeCell ref="E1335:F1335"/>
    <mergeCell ref="E1269:F1269"/>
    <mergeCell ref="E1270:F1270"/>
    <mergeCell ref="E1334:F1334"/>
    <mergeCell ref="E1289:F1289"/>
    <mergeCell ref="E1296:F1296"/>
    <mergeCell ref="E1297:F1297"/>
    <mergeCell ref="E1298:F1298"/>
    <mergeCell ref="E1305:F1305"/>
    <mergeCell ref="E1306:F1306"/>
    <mergeCell ref="E1313:F1313"/>
    <mergeCell ref="H1275:I1275"/>
    <mergeCell ref="E1278:F1278"/>
    <mergeCell ref="E1279:F1279"/>
    <mergeCell ref="E1280:F1280"/>
    <mergeCell ref="E1287:F1287"/>
    <mergeCell ref="E1453:F1453"/>
    <mergeCell ref="E1413:F1413"/>
    <mergeCell ref="H1437:I1437"/>
    <mergeCell ref="E1336:F1336"/>
    <mergeCell ref="H1338:I1338"/>
    <mergeCell ref="E1345:F1345"/>
    <mergeCell ref="E1346:F1346"/>
    <mergeCell ref="E1341:F1341"/>
    <mergeCell ref="E1342:F1342"/>
    <mergeCell ref="E1343:F1343"/>
    <mergeCell ref="E1344:F1344"/>
    <mergeCell ref="H1348:I1348"/>
    <mergeCell ref="E1353:F1353"/>
    <mergeCell ref="E1354:F1354"/>
    <mergeCell ref="H1356:I1356"/>
    <mergeCell ref="E1361:F1361"/>
    <mergeCell ref="E1362:F1362"/>
    <mergeCell ref="H1364:I1364"/>
    <mergeCell ref="F1367:G1367"/>
    <mergeCell ref="E1371:F1371"/>
    <mergeCell ref="E1351:F1351"/>
    <mergeCell ref="E1352:F1352"/>
    <mergeCell ref="E1359:F1359"/>
    <mergeCell ref="E1360:F1360"/>
    <mergeCell ref="E1368:F1368"/>
    <mergeCell ref="E1369:F1369"/>
    <mergeCell ref="E1372:F1372"/>
    <mergeCell ref="H1374:I1374"/>
    <mergeCell ref="E1380:F1380"/>
    <mergeCell ref="E1381:F1381"/>
    <mergeCell ref="H1446:I1446"/>
    <mergeCell ref="H1383:I1383"/>
    <mergeCell ref="E1389:F1389"/>
    <mergeCell ref="E1390:F1390"/>
    <mergeCell ref="H1392:I1392"/>
    <mergeCell ref="E1398:F1398"/>
    <mergeCell ref="E1386:F1386"/>
    <mergeCell ref="E1387:F1387"/>
    <mergeCell ref="E1388:F1388"/>
    <mergeCell ref="E1395:F1395"/>
    <mergeCell ref="E1396:F1396"/>
    <mergeCell ref="E1397:F1397"/>
    <mergeCell ref="H1458:I1458"/>
    <mergeCell ref="H1401:I1401"/>
    <mergeCell ref="E1407:F1407"/>
    <mergeCell ref="E1408:F1408"/>
    <mergeCell ref="H1410:I1410"/>
    <mergeCell ref="E1416:F1416"/>
    <mergeCell ref="E1417:F1417"/>
    <mergeCell ref="H1419:I1419"/>
    <mergeCell ref="E1425:F1425"/>
    <mergeCell ref="E1426:F1426"/>
    <mergeCell ref="E1422:F1422"/>
    <mergeCell ref="E1423:F1423"/>
    <mergeCell ref="E1424:F1424"/>
    <mergeCell ref="E1431:F1431"/>
    <mergeCell ref="E1432:F1432"/>
    <mergeCell ref="E1433:F1433"/>
    <mergeCell ref="E1440:F1440"/>
    <mergeCell ref="E1441:F1441"/>
    <mergeCell ref="E1442:F1442"/>
    <mergeCell ref="H1428:I1428"/>
    <mergeCell ref="E1434:F1434"/>
  </mergeCells>
  <printOptions horizontalCentered="1"/>
  <pageMargins left="0.23622047244094491" right="0.23622047244094491" top="0.74803149606299213" bottom="0.74803149606299213" header="0.31496062992125984" footer="0.31496062992125984"/>
  <pageSetup paperSize="9" scale="46" orientation="portrait" r:id="rId1"/>
  <headerFooter>
    <oddHeader>&amp;L &amp;C</oddHeader>
    <oddFooter>&amp;C&amp;A</oddFooter>
  </headerFooter>
  <rowBreaks count="12" manualBreakCount="12">
    <brk id="153" max="9" man="1"/>
    <brk id="222" max="9" man="1"/>
    <brk id="339" max="9" man="1"/>
    <brk id="466" max="9" man="1"/>
    <brk id="768" max="9" man="1"/>
    <brk id="845" max="9" man="1"/>
    <brk id="898" max="9" man="1"/>
    <brk id="950" max="9" man="1"/>
    <brk id="1048" max="9" man="1"/>
    <brk id="1293" max="9" man="1"/>
    <brk id="1351" max="9" man="1"/>
    <brk id="1401"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9a71158-161a-4975-9085-a23cdc7314d1" xsi:nil="true"/>
    <lcf76f155ced4ddcb4097134ff3c332f xmlns="557eb367-198c-46dc-ada1-4c51bf30dfa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B5FF790D3F6E048994438A7A33CCFE3" ma:contentTypeVersion="18" ma:contentTypeDescription="Crie um novo documento." ma:contentTypeScope="" ma:versionID="b2fe6f62ade06eff3bfde287dc3040a8">
  <xsd:schema xmlns:xsd="http://www.w3.org/2001/XMLSchema" xmlns:xs="http://www.w3.org/2001/XMLSchema" xmlns:p="http://schemas.microsoft.com/office/2006/metadata/properties" xmlns:ns2="f9a71158-161a-4975-9085-a23cdc7314d1" xmlns:ns3="557eb367-198c-46dc-ada1-4c51bf30dfa8" targetNamespace="http://schemas.microsoft.com/office/2006/metadata/properties" ma:root="true" ma:fieldsID="db8e8c0772e90a20346f3725107da8a7" ns2:_="" ns3:_="">
    <xsd:import namespace="f9a71158-161a-4975-9085-a23cdc7314d1"/>
    <xsd:import namespace="557eb367-198c-46dc-ada1-4c51bf30dfa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a71158-161a-4975-9085-a23cdc7314d1"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5ed5bb26-a870-4c84-9cf1-8a50c1ece52a}" ma:internalName="TaxCatchAll" ma:showField="CatchAllData" ma:web="f9a71158-161a-4975-9085-a23cdc7314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eb367-198c-46dc-ada1-4c51bf30dfa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f70ce466-3e83-418a-96db-05d7170154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AD459E-843B-4136-834C-5890095A49BD}">
  <ds:schemaRefs>
    <ds:schemaRef ds:uri="http://schemas.microsoft.com/sharepoint/v3/contenttype/forms"/>
  </ds:schemaRefs>
</ds:datastoreItem>
</file>

<file path=customXml/itemProps2.xml><?xml version="1.0" encoding="utf-8"?>
<ds:datastoreItem xmlns:ds="http://schemas.openxmlformats.org/officeDocument/2006/customXml" ds:itemID="{EA496081-9393-4CE8-AAA3-0B14B150503D}">
  <ds:schemaRefs>
    <ds:schemaRef ds:uri="http://purl.org/dc/dcmitype/"/>
    <ds:schemaRef ds:uri="http://purl.org/dc/terms/"/>
    <ds:schemaRef ds:uri="http://www.w3.org/XML/1998/namespace"/>
    <ds:schemaRef ds:uri="http://schemas.microsoft.com/office/2006/documentManagement/types"/>
    <ds:schemaRef ds:uri="http://schemas.microsoft.com/office/2006/metadata/properties"/>
    <ds:schemaRef ds:uri="c081fa17-3ab2-4eba-a9db-48e31f5aa1bc"/>
    <ds:schemaRef ds:uri="http://schemas.microsoft.com/office/infopath/2007/PartnerControls"/>
    <ds:schemaRef ds:uri="http://schemas.openxmlformats.org/package/2006/metadata/core-properties"/>
    <ds:schemaRef ds:uri="0abb00d5-6cc0-4e07-8eff-87ddd1e0fc62"/>
    <ds:schemaRef ds:uri="http://purl.org/dc/elements/1.1/"/>
  </ds:schemaRefs>
</ds:datastoreItem>
</file>

<file path=customXml/itemProps3.xml><?xml version="1.0" encoding="utf-8"?>
<ds:datastoreItem xmlns:ds="http://schemas.openxmlformats.org/officeDocument/2006/customXml" ds:itemID="{E588F592-0252-4AF1-BF74-F8BD2A720B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COMPOSIÇÕES</vt:lpstr>
      <vt:lpstr>COMPOSIÇÕES!Area_de_impressao</vt:lpstr>
      <vt:lpstr>COMPOSIÇÕES!Titulos_de_impressao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Marcelo Paiva de Carvalho - 7282</cp:lastModifiedBy>
  <cp:revision>1</cp:revision>
  <cp:lastPrinted>2023-11-27T23:30:21Z</cp:lastPrinted>
  <dcterms:created xsi:type="dcterms:W3CDTF">2020-03-26T20:00:42Z</dcterms:created>
  <dcterms:modified xsi:type="dcterms:W3CDTF">2024-03-13T13:17:01Z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0x0101002B5FF790D3F6E048994438A7A33CCFE3</vt:lpwstr>
  </property>
  <property fmtid="{D5CDD505-2E9C-101B-9397-08002B2CF9AE}" pid="4" name="Order">
    <vt:r8>181406700</vt:r8>
  </property>
  <property fmtid="{D5CDD505-2E9C-101B-9397-08002B2CF9AE}" pid="5" name="TemplateUrl">
    <vt:lpwstr/>
  </property>
  <property fmtid="{D5CDD505-2E9C-101B-9397-08002B2CF9AE}" pid="6" name="_SourceUrl">
    <vt:lpwstr/>
  </property>
  <property fmtid="{D5CDD505-2E9C-101B-9397-08002B2CF9AE}" pid="7" name="xd_ProgID">
    <vt:lpwstr/>
  </property>
  <property fmtid="{D5CDD505-2E9C-101B-9397-08002B2CF9AE}" pid="8" name="xd_Signature">
    <vt:bool>false</vt:bool>
  </property>
  <property fmtid="{D5CDD505-2E9C-101B-9397-08002B2CF9AE}" pid="9" name="MediaServiceImageTags">
    <vt:lpwstr/>
  </property>
</Properties>
</file>