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escbsb.sharepoint.com/sites/DocumentoSede/Documentos Compartilhados/COINFRA/_DOCUMENTAÇÃO PARA LICITAÇÕES/2024/EDUSESC TN - CLIMATIZAÇÃO/ORÇ/"/>
    </mc:Choice>
  </mc:AlternateContent>
  <xr:revisionPtr revIDLastSave="2" documentId="13_ncr:1_{B558AC2A-46A6-4B84-A081-EFE625F97FD5}" xr6:coauthVersionLast="47" xr6:coauthVersionMax="47" xr10:uidLastSave="{A94B782E-B923-4093-A6B8-4E3ADBD4CA41}"/>
  <bookViews>
    <workbookView xWindow="-120" yWindow="-120" windowWidth="29040" windowHeight="15720" tabRatio="848" xr2:uid="{00000000-000D-0000-FFFF-FFFF00000000}"/>
  </bookViews>
  <sheets>
    <sheet name="COMPOSIÇÕES" sheetId="6" r:id="rId1"/>
  </sheets>
  <externalReferences>
    <externalReference r:id="rId2"/>
  </externalReferences>
  <definedNames>
    <definedName name="_xlnm.Print_Area" localSheetId="0">COMPOSIÇÕES!$A$1:$J$1513</definedName>
    <definedName name="CFF">#REF!</definedName>
    <definedName name="Cotações">#REF!</definedName>
    <definedName name="ET">#N/A</definedName>
    <definedName name="ET_2">#N/A</definedName>
    <definedName name="Excel">#REF!</definedName>
    <definedName name="Excel_BuiltIn_Print_Area_1">#REF!</definedName>
    <definedName name="Excel_BuiltIn_Print_Area_1_1">#REF!</definedName>
    <definedName name="Excel_BuiltIn_Print_Area_9">#REF!</definedName>
    <definedName name="Excel_BuiltIn_Print_Titles_1">#REF!</definedName>
    <definedName name="F">#REF!</definedName>
    <definedName name="fim">#N/A</definedName>
    <definedName name="fim_2">#N/A</definedName>
    <definedName name="NEWPRINT10">#REF!</definedName>
    <definedName name="NEWPRINT2">#REF!</definedName>
    <definedName name="NEWPRINT3">#REF!</definedName>
    <definedName name="NEWPRINT4">#REF!</definedName>
    <definedName name="NewPrintArea">#REF!</definedName>
    <definedName name="NewPrintArea2">#REF!</definedName>
    <definedName name="NewPrintArea3">#REF!</definedName>
    <definedName name="NewPrintArea9">#REF!</definedName>
    <definedName name="PRINT10">#REF!</definedName>
    <definedName name="RR">#N/A</definedName>
    <definedName name="RR_2">#N/A</definedName>
    <definedName name="TITLES2">#REF!</definedName>
    <definedName name="_xlnm.Print_Titles" localSheetId="0">COMPOSIÇÕES!$1:$3</definedName>
    <definedName name="total">#REF!</definedName>
    <definedName name="TOTAL_2">#N/A</definedName>
    <definedName name="TT">#N/A</definedName>
    <definedName name="TT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9" i="6" l="1"/>
  <c r="J840" i="6"/>
  <c r="J838" i="6"/>
  <c r="E2" i="6"/>
  <c r="C2" i="6"/>
</calcChain>
</file>

<file path=xl/sharedStrings.xml><?xml version="1.0" encoding="utf-8"?>
<sst xmlns="http://schemas.openxmlformats.org/spreadsheetml/2006/main" count="6799" uniqueCount="1042">
  <si>
    <t>Obra</t>
  </si>
  <si>
    <t>Bancos</t>
  </si>
  <si>
    <t>B.D.I.</t>
  </si>
  <si>
    <t>Encargos Sociais</t>
  </si>
  <si>
    <t>COMPOSIÇÕES SEM BDI APLICADO</t>
  </si>
  <si>
    <t>NÃO DESONERADO</t>
  </si>
  <si>
    <t>Planilha Orçamentária Analítica</t>
  </si>
  <si>
    <t xml:space="preserve"> 1 </t>
  </si>
  <si>
    <t>INSTALAÇÕES PROVISÓRIAS E SERVIÇOS INICIAIS</t>
  </si>
  <si>
    <t xml:space="preserve"> 1.1 </t>
  </si>
  <si>
    <t>Código</t>
  </si>
  <si>
    <t>Banco</t>
  </si>
  <si>
    <t>Descrição</t>
  </si>
  <si>
    <t>Tipo</t>
  </si>
  <si>
    <t>Und</t>
  </si>
  <si>
    <t>Quant.</t>
  </si>
  <si>
    <t>Valor Unit</t>
  </si>
  <si>
    <t>Total</t>
  </si>
  <si>
    <t>Composição</t>
  </si>
  <si>
    <t xml:space="preserve"> 012689 </t>
  </si>
  <si>
    <t>SBC</t>
  </si>
  <si>
    <t>MOBILIZACAO E DESMOBILIZACAO DE CANTEIRO</t>
  </si>
  <si>
    <t>INSTALACOES PROVISORIAS</t>
  </si>
  <si>
    <t>UN</t>
  </si>
  <si>
    <t>Composição Auxiliar</t>
  </si>
  <si>
    <t xml:space="preserve"> 88239 </t>
  </si>
  <si>
    <t>SINAPI</t>
  </si>
  <si>
    <t>AJUDANTE DE CARPINTEIRO COM ENCARGOS COMPLEMENTARES</t>
  </si>
  <si>
    <t>SEDI - SERVIÇOS DIVERSOS</t>
  </si>
  <si>
    <t>H</t>
  </si>
  <si>
    <t xml:space="preserve"> 88247 </t>
  </si>
  <si>
    <t>AUXILIAR DE ELETRICISTA COM ENCARGOS COMPLEMENTARES</t>
  </si>
  <si>
    <t xml:space="preserve"> 88261 </t>
  </si>
  <si>
    <t>CARPINTEIRO DE ESQUADRIA COM ENCARGOS COMPLEMENTARES</t>
  </si>
  <si>
    <t xml:space="preserve"> 88264 </t>
  </si>
  <si>
    <t>ELETRICISTA COM ENCARGOS COMPLEMENTARES</t>
  </si>
  <si>
    <t xml:space="preserve"> 88267 </t>
  </si>
  <si>
    <t>ENCANADOR OU BOMBEIRO HIDRÁULICO COM ENCARGOS COMPLEMENTARES</t>
  </si>
  <si>
    <t xml:space="preserve"> 88273 </t>
  </si>
  <si>
    <t>MARCENEIRO COM ENCARGOS COMPLEMENTARES</t>
  </si>
  <si>
    <t xml:space="preserve"> 88310 </t>
  </si>
  <si>
    <t>PINTOR COM ENCARGOS COMPLEMENTARES</t>
  </si>
  <si>
    <t xml:space="preserve"> 88316 </t>
  </si>
  <si>
    <t>SERVENTE COM ENCARGOS COMPLEMENTARES</t>
  </si>
  <si>
    <t xml:space="preserve"> 88325 </t>
  </si>
  <si>
    <t>VIDRACEIRO COM ENCARGOS COMPLEMENTARES</t>
  </si>
  <si>
    <t>MO sem LS =&gt;</t>
  </si>
  <si>
    <t>LS =&gt;</t>
  </si>
  <si>
    <t>MO com LS =&gt;</t>
  </si>
  <si>
    <t>Valor do BDI =&gt;</t>
  </si>
  <si>
    <t>Valor com BDI =&gt;</t>
  </si>
  <si>
    <t>Quant. =&gt;</t>
  </si>
  <si>
    <t>Preço Total =&gt;</t>
  </si>
  <si>
    <t xml:space="preserve"> 1.2 </t>
  </si>
  <si>
    <t xml:space="preserve"> SERP.000004 </t>
  </si>
  <si>
    <t>Próprio</t>
  </si>
  <si>
    <t>FORNECIMENTO E MONTAGEM DE ANDAIME METÁLICO TUBULAR TIPO TORRE - LOCAÇÃO</t>
  </si>
  <si>
    <t>SERP - SERVIÇOS PRELIMINARES</t>
  </si>
  <si>
    <t>m/mês</t>
  </si>
  <si>
    <t xml:space="preserve"> 97064 </t>
  </si>
  <si>
    <t>MONTAGEM E DESMONTAGEM DE ANDAIME TUBULAR TIPO TORRE (EXCLUSIVE ANDAIME E LIMPEZA). AF_11/2017</t>
  </si>
  <si>
    <t>M</t>
  </si>
  <si>
    <t>Insumo</t>
  </si>
  <si>
    <t xml:space="preserve"> 00010527 </t>
  </si>
  <si>
    <t>LOCACAO DE ANDAIME METALICO TUBULAR DE ENCAIXE, TIPO DE TORRE, CADA PAINEL COM LARGURA DE 1 ATE 1,5 M E ALTURA DE *1,00* M, INCLUINDO DIAGONAL, BARRAS DE LIGACAO, SAPATAS OU RODIZIOS E DEMAIS ITENS NECESSARIOS A MONTAGEM (NAO INCLUI INSTALACAO)</t>
  </si>
  <si>
    <t>Equipamento</t>
  </si>
  <si>
    <t>MXMES</t>
  </si>
  <si>
    <t xml:space="preserve"> 1.3 </t>
  </si>
  <si>
    <t xml:space="preserve"> CANT.000010 </t>
  </si>
  <si>
    <t>ART DE OBRAS E SERVIÇOS</t>
  </si>
  <si>
    <t>SERT - SERVIÇOS TÉCNICOS</t>
  </si>
  <si>
    <t xml:space="preserve"> 00002288 </t>
  </si>
  <si>
    <t>Taxas</t>
  </si>
  <si>
    <t xml:space="preserve"> 1.4 </t>
  </si>
  <si>
    <t xml:space="preserve"> SERP.000008 </t>
  </si>
  <si>
    <t>PLACA DE OBRA 2,0X2,0M COM PINTURA ESMALTE - FORNECIMENTO E INSTALAÇÃO</t>
  </si>
  <si>
    <t>unid.</t>
  </si>
  <si>
    <t xml:space="preserve"> 88262 </t>
  </si>
  <si>
    <t>CARPINTEIRO DE FORMAS COM ENCARGOS COMPLEMENTARES</t>
  </si>
  <si>
    <t xml:space="preserve"> 94962 </t>
  </si>
  <si>
    <t>CONCRETO MAGRO PARA LASTRO, TRAÇO 1:4,5:4,5 (EM MASSA SECA DE CIMENTO/ AREIA MÉDIA/ BRITA 1) - PREPARO MECÂNICO COM BETONEIRA 400 L. AF_05/2021</t>
  </si>
  <si>
    <t>FUES - FUNDAÇÕES E ESTRUTURAS</t>
  </si>
  <si>
    <t>m³</t>
  </si>
  <si>
    <t xml:space="preserve"> 73924/002 </t>
  </si>
  <si>
    <t>PINTURA ESMALTE ACETINADO, DUAS DEMAOS, SOBRE SUPERFICIE METALICA</t>
  </si>
  <si>
    <t>PINT - PINTURAS</t>
  </si>
  <si>
    <t>m²</t>
  </si>
  <si>
    <t xml:space="preserve"> 00004417 </t>
  </si>
  <si>
    <t>SARRAFO NAO APARELHADO *2,5 X 7* CM, EM MACARANDUBA, ANGELIM OU EQUIVALENTE DA REGIAO -  BRUTA</t>
  </si>
  <si>
    <t>Material</t>
  </si>
  <si>
    <t xml:space="preserve"> 00004491 </t>
  </si>
  <si>
    <t>PONTALETE *7,5 X 7,5* CM EM PINUS, MISTA OU EQUIVALENTE DA REGIAO - BRUTA</t>
  </si>
  <si>
    <t xml:space="preserve"> 00004813 </t>
  </si>
  <si>
    <t>PLACA DE OBRA (PARA CONSTRUCAO CIVIL) EM CHAPA GALVANIZADA *N. 22*, ADESIVADA, DE *2,4 X 1,2* M (SEM POSTES PARA FIXACAO)</t>
  </si>
  <si>
    <t xml:space="preserve"> 00005075 </t>
  </si>
  <si>
    <t>PREGO DE ACO POLIDO COM CABECA 18 X 30 (2 3/4 X 10)</t>
  </si>
  <si>
    <t>KG</t>
  </si>
  <si>
    <t xml:space="preserve"> 2 </t>
  </si>
  <si>
    <t>ADMINISTRAÇÃO DOS SERVIÇOS</t>
  </si>
  <si>
    <t xml:space="preserve"> 2.1 </t>
  </si>
  <si>
    <t xml:space="preserve"> 90778 </t>
  </si>
  <si>
    <t>ENGENHEIRO CIVIL DE OBRA PLENO COM ENCARGOS COMPLEMENTARES</t>
  </si>
  <si>
    <t xml:space="preserve"> 95403 </t>
  </si>
  <si>
    <t>CURSO DE CAPACITAÇÃO PARA ENGENHEIRO CIVIL DE OBRA PLENO (ENCARGOS COMPLEMENTARES) - HORISTA</t>
  </si>
  <si>
    <t xml:space="preserve"> 00002707 </t>
  </si>
  <si>
    <t>ENGENHEIRO CIVIL DE OBRA PLENO</t>
  </si>
  <si>
    <t>Mão de Obra</t>
  </si>
  <si>
    <t xml:space="preserve"> 00037372 </t>
  </si>
  <si>
    <t>EXAMES - HORISTA (COLETADO CAIXA - ENCARGOS COMPLEMENTARES)</t>
  </si>
  <si>
    <t>Outros</t>
  </si>
  <si>
    <t xml:space="preserve"> 00037373 </t>
  </si>
  <si>
    <t>SEGURO - HORISTA (COLETADO CAIXA - ENCARGOS COMPLEMENTARES)</t>
  </si>
  <si>
    <t xml:space="preserve"> 00043462 </t>
  </si>
  <si>
    <t>FERRAMENTAS - FAMILIA ENGENHEIRO CIVIL - HORISTA (ENCARGOS COMPLEMENTARES - COLETADO CAIXA)</t>
  </si>
  <si>
    <t xml:space="preserve"> 00043486 </t>
  </si>
  <si>
    <t>EPI - FAMILIA ENGENHEIRO CIVIL - HORISTA (ENCARGOS COMPLEMENTARES - COLETADO CAIXA)</t>
  </si>
  <si>
    <t xml:space="preserve"> 2.2 </t>
  </si>
  <si>
    <t xml:space="preserve"> 90780 </t>
  </si>
  <si>
    <t>MESTRE DE OBRAS COM ENCARGOS COMPLEMENTARES</t>
  </si>
  <si>
    <t xml:space="preserve"> 95405 </t>
  </si>
  <si>
    <t>CURSO DE CAPACITAÇÃO PARA MESTRE DE OBRAS (ENCARGOS COMPLEMENTARES) - HORISTA</t>
  </si>
  <si>
    <t xml:space="preserve"> 00004069 </t>
  </si>
  <si>
    <t>MESTRE DE OBRAS (HORISTA)</t>
  </si>
  <si>
    <t xml:space="preserve"> 00043463 </t>
  </si>
  <si>
    <t>FERRAMENTAS - FAMILIA ENCARREGADO GERAL - HORISTA (ENCARGOS COMPLEMENTARES - COLETADO CAIXA)</t>
  </si>
  <si>
    <t xml:space="preserve"> 00043487 </t>
  </si>
  <si>
    <t>EPI - FAMILIA ENCARREGADO GERAL - HORISTA (ENCARGOS COMPLEMENTARES - COLETADO CAIXA)</t>
  </si>
  <si>
    <t xml:space="preserve"> 2.3</t>
  </si>
  <si>
    <t>PROJETO ""AS BUILT"" DE INSTALACOES HIDRAULICAS</t>
  </si>
  <si>
    <t>Serviços</t>
  </si>
  <si>
    <t xml:space="preserve"> 2.4</t>
  </si>
  <si>
    <t>PROJETO ""AS BUIT"" DE INSTALACOES ELETRICAS</t>
  </si>
  <si>
    <t xml:space="preserve"> 2.5</t>
  </si>
  <si>
    <t>PROJETO CONTRATADO DE INSTALACAO AR CONDICIONADO</t>
  </si>
  <si>
    <t xml:space="preserve"> 3 </t>
  </si>
  <si>
    <t>CONCLUSÃO DOS SERVIÇOS</t>
  </si>
  <si>
    <t xml:space="preserve"> 3.1 </t>
  </si>
  <si>
    <t xml:space="preserve"> CANT.000009 </t>
  </si>
  <si>
    <t>LIMPEZA PERMANENTE EM OBRA</t>
  </si>
  <si>
    <t>CANT - CANTEIRO DE OBRAS</t>
  </si>
  <si>
    <t>MES</t>
  </si>
  <si>
    <t xml:space="preserve"> 3.2 </t>
  </si>
  <si>
    <t xml:space="preserve"> SERT.000077 </t>
  </si>
  <si>
    <t>AS BUILT</t>
  </si>
  <si>
    <t xml:space="preserve"> 90773 </t>
  </si>
  <si>
    <t>DESENHISTA COPISTA COM ENCARGOS COMPLEMENTARES</t>
  </si>
  <si>
    <t xml:space="preserve"> 3.3 </t>
  </si>
  <si>
    <t xml:space="preserve"> SEDI.000095 </t>
  </si>
  <si>
    <t>LIMPEZA FINAL DA OBRA</t>
  </si>
  <si>
    <t xml:space="preserve"> 00000003 </t>
  </si>
  <si>
    <t>ACIDO CLORIDRICO / ACIDO MURIATICO, DILUICAO 10% A 12% PARA USO EM LIMPEZA</t>
  </si>
  <si>
    <t>L</t>
  </si>
  <si>
    <t xml:space="preserve"> 4 </t>
  </si>
  <si>
    <t>DEMOLIÇÕES, REMOÇÕES E RETIRADAS</t>
  </si>
  <si>
    <t xml:space="preserve"> 4.1 </t>
  </si>
  <si>
    <t xml:space="preserve"> INEL.003144 </t>
  </si>
  <si>
    <t>SERVIÇO DE  DESMONTAGEM, RETIRADA E TRANSPORTES DOS EQUIPAMENTOS EXISTENTES DO SISTEMA DE AR CONDICIONADO A SEREM REMOVIDOS OU SUBSTITUÍDOS (EVAPORADORES, CONDENSADORES, SPLITS, TUBULAÇÃO FRIGORÍGENA, QUADROS ELÉTRICOS, CABOS, FIAÇÕES E ELETRODUTOS, ENTRE OUTROS), FICANDO A CRITÉRIO DA CAIXA O APROVEITAMENTO DE ITENS OU COMPONENTES, TAIS COMO PLACAS ELETRÔNICAS, COMPRESSORES, ETC.</t>
  </si>
  <si>
    <t xml:space="preserve"> 88250 </t>
  </si>
  <si>
    <t>AUXILIAR DE MECÂNICO COM ENCARGOS COMPLEMENTARES</t>
  </si>
  <si>
    <t xml:space="preserve"> 88275 </t>
  </si>
  <si>
    <t>MECÃNICO DE EQUIPAMENTOS PESADOS COM ENCARGOS COMPLEMENTARES</t>
  </si>
  <si>
    <t xml:space="preserve"> 4.2 </t>
  </si>
  <si>
    <t xml:space="preserve"> SEOP.000367 </t>
  </si>
  <si>
    <t>REMOÇÃO DE INTERLIGAÇÕES FRIGORÍGENAS, INCLUINDO TUBUALÇÕES DE COBRE, INTERLIGAÇÕES ELÉTRICAS, SUPORTES E DEMAIS INSUMOS NECESSÁRIOS</t>
  </si>
  <si>
    <t>SEOP - SERVIÇOS OPERACIONAIS</t>
  </si>
  <si>
    <t>m</t>
  </si>
  <si>
    <t xml:space="preserve"> 88279 </t>
  </si>
  <si>
    <t>MONTADOR ELETROMECÃNICO COM ENCARGOS COMPLEMENTARES</t>
  </si>
  <si>
    <t xml:space="preserve"> 88243 </t>
  </si>
  <si>
    <t>AJUDANTE ESPECIALIZADO COM ENCARGOS COMPLEMENTARES</t>
  </si>
  <si>
    <t xml:space="preserve"> 4.3 </t>
  </si>
  <si>
    <t xml:space="preserve"> TRAN.000002 </t>
  </si>
  <si>
    <t>REMOÇÃO DE ENTULHO, INCLUSIVE O TRANSPORTE E DESCARGA EM CAÇAMBAS DE AÇO - EM UNIDADES DE, ATÉ, 5M³</t>
  </si>
  <si>
    <t>TRAN - TRANSPORTES, CARGAS E DESCARGAS</t>
  </si>
  <si>
    <t>un</t>
  </si>
  <si>
    <t xml:space="preserve"> 006447 </t>
  </si>
  <si>
    <t>SACO RECICLADO 50x70cm/0,18 P/ENTULHO (CAP.ate 30,0Kgf)</t>
  </si>
  <si>
    <t xml:space="preserve"> 071810 </t>
  </si>
  <si>
    <t>CACAMBA DE ACO PARA LIXO/ENTULHO 5,0m3/LOCACAO 3 DIAS IDA E VOLTA</t>
  </si>
  <si>
    <t xml:space="preserve"> 5 </t>
  </si>
  <si>
    <t>SUPERESTRUTURA</t>
  </si>
  <si>
    <t xml:space="preserve"> 5.1 </t>
  </si>
  <si>
    <t>METÁLICAS</t>
  </si>
  <si>
    <t xml:space="preserve"> 5.1.1 </t>
  </si>
  <si>
    <t xml:space="preserve"> FUES.000393 </t>
  </si>
  <si>
    <t>PERFIL DE AÇO TUBULAR ASTM A-36 (ATÉ 29KG/M) - FORNECIMENTO E INSTALAÇÃO</t>
  </si>
  <si>
    <t xml:space="preserve"> 88278 </t>
  </si>
  <si>
    <t>MONTADOR DE ESTRUTURA METÁLICA COM ENCARGOS COMPLEMENTARES</t>
  </si>
  <si>
    <t xml:space="preserve"> 88240 </t>
  </si>
  <si>
    <t>AJUDANTE DE ESTRUTURA METÁLICA COM ENCARGOS COMPLEMENTARES</t>
  </si>
  <si>
    <t xml:space="preserve"> 00000001 </t>
  </si>
  <si>
    <t>ACETILENO (RECARGA DE GAS ACETILENO PARA CILINDRO DE CONJUNTO OXICORTE GRANDE) NAO INCLUI TROCA/MANUTENCAO DO CILINDRO</t>
  </si>
  <si>
    <t xml:space="preserve"> 00010997 </t>
  </si>
  <si>
    <t>ELETRODO REVESTIDO AWS - E7018, DIAMETRO IGUAL A 4,00 MM</t>
  </si>
  <si>
    <t xml:space="preserve"> 00000002 </t>
  </si>
  <si>
    <t>OXIGENIO, RECARGA PARA CILINDRO DE CONJUNTO OXICORTE GRANDE</t>
  </si>
  <si>
    <t xml:space="preserve"> 00003346 </t>
  </si>
  <si>
    <t>LOCACAO DE GRUPO GERADOR *80 A 125* KVA, MOTOR DIESEL, REBOCAVEL, ACIONAMENTO MANUAL</t>
  </si>
  <si>
    <t xml:space="preserve"> 00011975 </t>
  </si>
  <si>
    <t>CHUMBADOR DE ACO, DIAMETRO 5/8", COMPRIMENTO 6", COM PORCA</t>
  </si>
  <si>
    <t xml:space="preserve"> 000397 </t>
  </si>
  <si>
    <t>TUBO QUADRADO METALON 400 x 400 0,95 FINA QUENTE</t>
  </si>
  <si>
    <t xml:space="preserve"> 019742 </t>
  </si>
  <si>
    <t>ALUGUEL MENSAL TALHA TIRFOR 1,5 TONELADA</t>
  </si>
  <si>
    <t xml:space="preserve"> 5.1.2 </t>
  </si>
  <si>
    <t xml:space="preserve"> FUES.000546 </t>
  </si>
  <si>
    <t>CHAPA METÁLICA EXPANDIDA E=4,75MM - FORNECIMENTO E INSTALAÇÃO</t>
  </si>
  <si>
    <t xml:space="preserve"> 88315 </t>
  </si>
  <si>
    <t>SERRALHEIRO COM ENCARGOS COMPLEMENTARES</t>
  </si>
  <si>
    <t xml:space="preserve"> 07857 </t>
  </si>
  <si>
    <t>EMOP</t>
  </si>
  <si>
    <t>CHAPA EXPANDIDA EM ACO CARBONO, GALVANIZ ADO, MALHA LOSANGULAR, DE (68X150)MM, CO M ESPESSURA DE 4,70MM</t>
  </si>
  <si>
    <t>Equipamento para Aquisição Permanente</t>
  </si>
  <si>
    <t>M2</t>
  </si>
  <si>
    <t xml:space="preserve"> 5.1.3 </t>
  </si>
  <si>
    <t xml:space="preserve"> FUES.000185 </t>
  </si>
  <si>
    <t>CHAPA DE ACO GROSSA, ASTM A36, E = 1/2 " (12,70 MM) 99,59 KG/M2 - FORNECIMENTO E INSTALAÇÃO</t>
  </si>
  <si>
    <t xml:space="preserve"> 88277 </t>
  </si>
  <si>
    <t>MONTADOR (TUBO AÇO/EQUIPAMENTOS) COM ENCARGOS COMPLEMENTARES</t>
  </si>
  <si>
    <t xml:space="preserve"> 00001333 </t>
  </si>
  <si>
    <t>CHAPA DE ACO GROSSA, ASTM A36, E = 1/2 " (12,70 MM) 99,59 KG/M2</t>
  </si>
  <si>
    <t xml:space="preserve"> 5.1.4 </t>
  </si>
  <si>
    <t xml:space="preserve"> FUES.000534 </t>
  </si>
  <si>
    <t>PARAFUSO PARABOLT 1/2"X50MM - FORNECIMENTO E INSTALAÇÃO</t>
  </si>
  <si>
    <t xml:space="preserve"> 88309 </t>
  </si>
  <si>
    <t>PEDREIRO COM ENCARGOS COMPLEMENTARES</t>
  </si>
  <si>
    <t xml:space="preserve"> 00011963 </t>
  </si>
  <si>
    <t>PARAFUSO DE ACO TIPO CHUMBADOR PARABOLT, DIAMETRO 1/2", COMPRIMENTO 75 MM</t>
  </si>
  <si>
    <t xml:space="preserve"> 6 </t>
  </si>
  <si>
    <t>INSTALAÇÕES HIDRÁULICAS</t>
  </si>
  <si>
    <t xml:space="preserve"> 6.1 </t>
  </si>
  <si>
    <t>DRENO CLIMATIZAÇÃO</t>
  </si>
  <si>
    <t xml:space="preserve"> 6.1.1 </t>
  </si>
  <si>
    <t xml:space="preserve"> 89865 </t>
  </si>
  <si>
    <t>TUBO, PVC, SOLDÁVEL, DN 25MM, INSTALADO EM DRENO DE AR-CONDICIONADO - FORNECIMENTO E INSTALAÇÃO. AF_08/2022</t>
  </si>
  <si>
    <t>INHI - INSTALAÇÕES HIDROS SANITÁRIAS</t>
  </si>
  <si>
    <t xml:space="preserve"> 88248 </t>
  </si>
  <si>
    <t>AUXILIAR DE ENCANADOR OU BOMBEIRO HIDRÁULICO COM ENCARGOS COMPLEMENTARES</t>
  </si>
  <si>
    <t xml:space="preserve"> 00009868 </t>
  </si>
  <si>
    <t>TUBO PVC, SOLDAVEL, DE 25 MM, AGUA FRIA (NBR-5648)</t>
  </si>
  <si>
    <t xml:space="preserve"> 00038383 </t>
  </si>
  <si>
    <t>LIXA D'AGUA EM FOLHA, GRAO 100</t>
  </si>
  <si>
    <t xml:space="preserve"> 6.1.2 </t>
  </si>
  <si>
    <t xml:space="preserve"> 104014 </t>
  </si>
  <si>
    <t>BUCHA DE REDUÇÃO, LONGA, PVC, SOLDÁVEL, DN 40 X 25 MM, INSTALADO EM RAMAL DE DISTRIBUIÇÃO DE ÁGUA - FORNECIMENTO E INSTALAÇÃO. AF_06/2022</t>
  </si>
  <si>
    <t xml:space="preserve"> 00000122 </t>
  </si>
  <si>
    <t>ADESIVO PLASTICO PARA PVC, FRASCO COM *850* GR</t>
  </si>
  <si>
    <t xml:space="preserve"> 00000834 </t>
  </si>
  <si>
    <t>BUCHA DE REDUCAO DE PVC, SOLDAVEL, LONGA, COM 40 X 25 MM, PARA AGUA FRIA PREDIAL</t>
  </si>
  <si>
    <t xml:space="preserve"> 00020083 </t>
  </si>
  <si>
    <t>SOLUCAO PREPARADORA / LIMPADORA PARA PVC, FRASCO COM 1000 CM3</t>
  </si>
  <si>
    <t xml:space="preserve"> 6.1.3 </t>
  </si>
  <si>
    <t xml:space="preserve"> 89866 </t>
  </si>
  <si>
    <t>JOELHO 90 GRAUS, PVC, SOLDÁVEL, DN 25MM, INSTALADO EM DRENO DE AR-CONDICIONADO - FORNECIMENTO E INSTALAÇÃO. AF_08/2022</t>
  </si>
  <si>
    <t xml:space="preserve"> 00003529 </t>
  </si>
  <si>
    <t>JOELHO PVC, SOLDAVEL, 90 GRAUS, 25 MM, COR MARROM, PARA AGUA FRIA PREDIAL</t>
  </si>
  <si>
    <t xml:space="preserve"> 6.1.4 </t>
  </si>
  <si>
    <t xml:space="preserve"> 89867 </t>
  </si>
  <si>
    <t>JOELHO 45 GRAUS, PVC, SOLDÁVEL, DN 25MM, INSTALADO EM DRENO DE AR-CONDICIONADO - FORNECIMENTO E INSTALAÇÃO. AF_08/2022</t>
  </si>
  <si>
    <t xml:space="preserve"> 00003500 </t>
  </si>
  <si>
    <t>JOELHO, PVC SOLDAVEL, 45 GRAUS, 25 MM, COR MARROM, PARA AGUA FRIA PREDIAL</t>
  </si>
  <si>
    <t xml:space="preserve"> 6.1.5 </t>
  </si>
  <si>
    <t xml:space="preserve"> 94688 </t>
  </si>
  <si>
    <t>TÊ, PVC, SOLDÁVEL, DN  25 MM INSTALADO EM RESERVAÇÃO DE ÁGUA DE EDIFICAÇÃO QUE POSSUA RESERVATÓRIO DE FIBRA/FIBROCIMENTO   FORNECIMENTO E INSTALAÇÃO. AF_06/2016</t>
  </si>
  <si>
    <t xml:space="preserve"> 00007139 </t>
  </si>
  <si>
    <t>TE SOLDAVEL, PVC, 90 GRAUS, 25 MM, PARA AGUA FRIA PREDIAL (NBR 5648)</t>
  </si>
  <si>
    <t xml:space="preserve"> 00020080 </t>
  </si>
  <si>
    <t>ADESIVO PLASTICO PARA PVC, FRASCO COM 175 GR</t>
  </si>
  <si>
    <t xml:space="preserve"> 6.1.6 </t>
  </si>
  <si>
    <t xml:space="preserve"> 89379 </t>
  </si>
  <si>
    <t>LUVA DE CORRER, PVC, SOLDÁVEL, DN 25MM, INSTALADO EM RAMAL OU SUB-RAMAL DE ÁGUA - FORNECIMENTO E INSTALAÇÃO. AF_12/2014</t>
  </si>
  <si>
    <t xml:space="preserve"> 00003873 </t>
  </si>
  <si>
    <t>LUVA DE CORRER PARA TUBO SOLDAVEL, PVC, 25 MM, PARA AGUA FRIA PREDIAL</t>
  </si>
  <si>
    <t xml:space="preserve"> 6.1.7 </t>
  </si>
  <si>
    <t xml:space="preserve"> 104159 </t>
  </si>
  <si>
    <t>LUVA DE CORRER, PVC, SOLDÁVEL, DN 40MM, INSTALADO EM RAMAL DE DISTRIBUIÇÃO DE ÁGUA  FORNECIMENTO E INSTALAÇÃO. AF_06/2022</t>
  </si>
  <si>
    <t xml:space="preserve"> 00043838 </t>
  </si>
  <si>
    <t>LUVA DE CORRER PARA TUBO SOLDAVEL, PVC, 40 MM, PARA AGUA FRIA PREDIAL</t>
  </si>
  <si>
    <t xml:space="preserve"> 6.1.8 </t>
  </si>
  <si>
    <t xml:space="preserve"> 89714 </t>
  </si>
  <si>
    <t>TUBO PVC, SERIE NORMAL, ESGOTO PREDIAL, DN 100 MM, FORNECIDO E INSTALADO EM RAMAL DE DESCARGA OU RAMAL DE ESGOTO SANITÁRIO. AF_08/2022</t>
  </si>
  <si>
    <t xml:space="preserve"> 00009836 </t>
  </si>
  <si>
    <t>TUBO PVC  SERIE NORMAL, DN 100 MM, PARA ESGOTO  PREDIAL (NBR 5688)</t>
  </si>
  <si>
    <t xml:space="preserve"> 6.1.9 </t>
  </si>
  <si>
    <t xml:space="preserve"> 89746 </t>
  </si>
  <si>
    <t>JOELHO 45 GRAUS, PVC, SERIE NORMAL, ESGOTO PREDIAL, DN 100 MM, JUNTA ELÁSTICA, FORNECIDO E INSTALADO EM RAMAL DE DESCARGA OU RAMAL DE ESGOTO SANITÁRIO. AF_08/2022</t>
  </si>
  <si>
    <t xml:space="preserve"> 00000301 </t>
  </si>
  <si>
    <t>ANEL BORRACHA PARA TUBO ESGOTO PREDIAL, DN 100 MM (NBR 5688)</t>
  </si>
  <si>
    <t xml:space="preserve"> 00003528 </t>
  </si>
  <si>
    <t>JOELHO PVC, SOLDAVEL, PB, 45 GRAUS, DN 100 MM, PARA ESGOTO PREDIAL</t>
  </si>
  <si>
    <t xml:space="preserve"> 00020078 </t>
  </si>
  <si>
    <t>PASTA LUBRIFICANTE PARA TUBOS E CONEXOES COM JUNTA ELASTICA, EMBALAGEM DE *400* GR (USO EM PVC, ACO, POLIETILENO E OUTROS)</t>
  </si>
  <si>
    <t xml:space="preserve"> 6.1.10 </t>
  </si>
  <si>
    <t xml:space="preserve"> 102710 </t>
  </si>
  <si>
    <t>JUNÇÃO SIMPLES DE PVC, 45 GRAUS, SÉRIE NORMAL, PARA ESGOTO PREDIAL, DN 100 MM, INSTALADA EM DRENO - FORNECIMENTO E INSTALAÇÃO. AF_07/2021</t>
  </si>
  <si>
    <t>DROP - DRENAGEM/OBRAS DE CONTENÇÃO / POÇOS DE VISITA E CAIXAS</t>
  </si>
  <si>
    <t xml:space="preserve"> 00003670 </t>
  </si>
  <si>
    <t>JUNCAO SIMPLES, PVC, 45 GRAUS, DN 100 X 100 MM, SERIE NORMAL PARA ESGOTO PREDIAL</t>
  </si>
  <si>
    <t xml:space="preserve"> 6.1.11 </t>
  </si>
  <si>
    <t xml:space="preserve"> 99262 </t>
  </si>
  <si>
    <t>CAIXA ENTERRADA HIDRÁULICA RETANGULAR, EM ALVENARIA COM BLOCOS DE CONCRETO, DIMENSÕES INTERNAS: 0,8X0,8X0,6 M PARA REDE DE DRENAGEM. AF_12/2020</t>
  </si>
  <si>
    <t xml:space="preserve"> 101616 </t>
  </si>
  <si>
    <t>PREPARO DE FUNDO DE VALA COM LARGURA MENOR QUE 1,5 M (ACERTO DO SOLO NATURAL). AF_08/2020</t>
  </si>
  <si>
    <t>MOVT - MOVIMENTO DE TERRA</t>
  </si>
  <si>
    <t xml:space="preserve"> 5678 </t>
  </si>
  <si>
    <t>RETROESCAVADEIRA SOBRE RODAS COM CARREGADEIRA, TRAÇÃO 4X4, POTÊNCIA LÍQ. 88 HP, CAÇAMBA CARREG. CAP. MÍN. 1 M3, CAÇAMBA RETRO CAP. 0,26 M3, PESO OPERACIONAL MÍN. 6.674 KG, PROFUNDIDADE ESCAVAÇÃO MÁX. 4,37 M - CHP DIURNO. AF_06/2014</t>
  </si>
  <si>
    <t>CHOR - CUSTOS HORÁRIOS DE MÁQUINAS E EQUIPAMENTOS</t>
  </si>
  <si>
    <t>CHP</t>
  </si>
  <si>
    <t xml:space="preserve"> 5679 </t>
  </si>
  <si>
    <t>RETROESCAVADEIRA SOBRE RODAS COM CARREGADEIRA, TRAÇÃO 4X4, POTÊNCIA LÍQ. 88 HP, CAÇAMBA CARREG. CAP. MÍN. 1 M3, CAÇAMBA RETRO CAP. 0,26 M3, PESO OPERACIONAL MÍN. 6.674 KG, PROFUNDIDADE ESCAVAÇÃO MÁX. 4,37 M - CHI DIURNO. AF_06/2014</t>
  </si>
  <si>
    <t>CHI</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</si>
  <si>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</si>
  <si>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</si>
  <si>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</si>
  <si>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</si>
  <si>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94970 </t>
  </si>
  <si>
    <t>CONCRETO FCK = 20MPA, TRAÇO 1:2,7:3 (EM MASSA SECA DE CIMENTO/ AREIA MÉDIA/ BRITA 1) - PREPARO MECÂNICO COM BETONEIRA 600 L. AF_05/2021</t>
  </si>
  <si>
    <t xml:space="preserve"> 97735 </t>
  </si>
  <si>
    <t>PEÇA RETANGULAR PRÉ-MOLDADA, VOLUME DE CONCRETO DE 30 A 100 LITROS, TAXA DE AÇO APROXIMADA DE 30KG/M³. AF_01/2018</t>
  </si>
  <si>
    <t xml:space="preserve"> 00000650 </t>
  </si>
  <si>
    <t>BLOCO DE VEDACAO DE CONCRETO, 9 X 19 X 39 CM (CLASSE C - NBR 6136)</t>
  </si>
  <si>
    <t xml:space="preserve"> 00002692 </t>
  </si>
  <si>
    <t>DESMOLDANTE PROTETOR PARA FORMAS DE MADEIRA, DE BASE OLEOSA EMULSIONADA EM AGUA</t>
  </si>
  <si>
    <t xml:space="preserve"> 00004517 </t>
  </si>
  <si>
    <t>SARRAFO *2,5 X 7,5* CM EM PINUS, MISTA OU EQUIVALENTE DA REGIAO - BRUTA</t>
  </si>
  <si>
    <t xml:space="preserve"> 00005069 </t>
  </si>
  <si>
    <t>PREGO DE ACO POLIDO COM CABECA 17 X 27 (2 1/2 X 11)</t>
  </si>
  <si>
    <t xml:space="preserve"> 00006193 </t>
  </si>
  <si>
    <t>TABUA NAO APARELHADA *2,5 X 20* CM, EM MACARANDUBA/MASSARANDUBA, ANGELIM OU EQUIVALENTE DA REGIAO - BRUTA</t>
  </si>
  <si>
    <t xml:space="preserve"> 6.1.12 </t>
  </si>
  <si>
    <t xml:space="preserve"> 070089 </t>
  </si>
  <si>
    <t>BOMBA P/ REMOCAO DE CONDENSADOS ATE 60.000BTU'S MAXI ORANGE</t>
  </si>
  <si>
    <t>INSTALACOES MECANICAS - AR CONDICIONADO</t>
  </si>
  <si>
    <t xml:space="preserve"> 036777 </t>
  </si>
  <si>
    <t>BOMBA DRENO PARA REMOCAO DE CONDENSADOS ATE 60.000BTU'S MAXI ORANGE</t>
  </si>
  <si>
    <t xml:space="preserve"> 6.1.13 </t>
  </si>
  <si>
    <t xml:space="preserve"> 070340 </t>
  </si>
  <si>
    <t>CAIXA DE PASSAGEM P/ SPLIT 35X13X7CM DRENO INFERIOR DE PLAST</t>
  </si>
  <si>
    <t xml:space="preserve"> 203047 </t>
  </si>
  <si>
    <t>CAIXA DE PASSAGEM PARA SPLIT 35x13x7cm DRENO INFERIOR DE PLASTICO</t>
  </si>
  <si>
    <t xml:space="preserve"> 6.1.14 </t>
  </si>
  <si>
    <t xml:space="preserve"> CLIM.013609 </t>
  </si>
  <si>
    <t>DRENO AR CONDICIONADO - 25 MM X 3/4"</t>
  </si>
  <si>
    <t>INES - INSTALAÇÕES ESPECIAIS</t>
  </si>
  <si>
    <t xml:space="preserve"> 00008693 </t>
  </si>
  <si>
    <t>Dreno Ar condicinado - Split - 25 mm x 3/4"</t>
  </si>
  <si>
    <t xml:space="preserve"> 6.1.15 </t>
  </si>
  <si>
    <t xml:space="preserve"> CLIM.000898 </t>
  </si>
  <si>
    <t>ISOLAMENTO PARA TUBO DE ÁGUA EM ESPUMA ELASTOMÉRICA DE CÉLULAS FECHADAS, ESPESSURA CRESCENTE, CLASSE M (19 A 26 MM) - Ø3/4". REF.: ARMAFLEX/AF OU EQUIVALENTE TÉCNICO</t>
  </si>
  <si>
    <t xml:space="preserve"> 00039719 </t>
  </si>
  <si>
    <t>ADESIVO / COLA DE CONTATO LIQUIDO, A BASE DE RESINAS, PARA COLAGEM DE ESPUMA PARA ISOLAMENTO TERMICO FLEXIVEL</t>
  </si>
  <si>
    <t xml:space="preserve"> 00039740 </t>
  </si>
  <si>
    <t>TUBO DE BORRACHA ELASTOMERICA FLEXIVEL, PRETA, PARA ISOLAMENTO TERMICO DE TUBULACAO, DN 3/4" (18 MM), E= 32 MM, COEFICIENTE DE CONDUTIVIDADE TERMICA 0,036W/mK, VAPOR DE AGUA MAIOR OU IGUAL A 10.000</t>
  </si>
  <si>
    <t xml:space="preserve"> 7 </t>
  </si>
  <si>
    <t>INSTALAÇÕES ELÉTRICAS E LÓGICA</t>
  </si>
  <si>
    <t xml:space="preserve"> 7.1 </t>
  </si>
  <si>
    <t>INFRAESTRUTURA</t>
  </si>
  <si>
    <t xml:space="preserve"> 7.1.1 </t>
  </si>
  <si>
    <t>ELETRODUTOS</t>
  </si>
  <si>
    <t xml:space="preserve"> 7.1.1.1 </t>
  </si>
  <si>
    <t xml:space="preserve"> INHI.006625 </t>
  </si>
  <si>
    <t>ELETRODUTO EM F.G. APARENTE EM PAREDE E PINTADO COM TINTA DE ESMALTE SINTÉTICO NA COR DA PAREDE E ANTI-FERRUGEM Ø 2"</t>
  </si>
  <si>
    <t>INEL - INSTALAÇÃO ELÉTRICA/ELETRIFICAÇÃO E ILUMINAÇÃO EXTERNA</t>
  </si>
  <si>
    <t xml:space="preserve"> 91170 </t>
  </si>
  <si>
    <t>FIXAÇÃO DE TUBOS HORIZONTAIS DE PVC, CPVC OU COBRE DIÂMETROS MENORES OU IGUAIS A 40 MM OU ELETROCALHAS ATÉ 150MM DE LARGURA, COM ABRAÇADEIRA METÁLICA RÍGIDA TIPO D 1/2, FIXADA EM PERFILADO EM LAJE. AF_05/2015</t>
  </si>
  <si>
    <t xml:space="preserve"> 100747 </t>
  </si>
  <si>
    <t>PINTURA COM TINTA ALQUÍDICA DE ACABAMENTO (ESMALTE SINTÉTICO FOSCO) PULVERIZADA SOBRE PERFIL METÁLICO EXECUTADO EM FÁBRICA (POR DEMÃO). AF_01/2020_PE</t>
  </si>
  <si>
    <t xml:space="preserve"> 00002643 </t>
  </si>
  <si>
    <t>LUVA PARA ELETRODUTO, EM ACO GALVANIZADO ELETROLITICO, DIAMETRO DE 50 MM (2")</t>
  </si>
  <si>
    <t xml:space="preserve"> 004048 </t>
  </si>
  <si>
    <t>ELETRODUTO GALVANIZADO (PESADO) NBR 5598 50mm 2"</t>
  </si>
  <si>
    <t xml:space="preserve"> 7.1.1.2 </t>
  </si>
  <si>
    <t xml:space="preserve"> INEL.000343 </t>
  </si>
  <si>
    <t>ELETRODUTO RÍGIDO ROSCÁVEL, PVC Ø32MM (1"), INCLUSIVE CONEXÕES - FORNECIMENTO E INSTALAÇÃO</t>
  </si>
  <si>
    <t xml:space="preserve"> 00002685 </t>
  </si>
  <si>
    <t>ELETRODUTO DE PVC RIGIDO ROSCAVEL DE 1 ", SEM LUVA</t>
  </si>
  <si>
    <t xml:space="preserve"> 7.1.2 </t>
  </si>
  <si>
    <t>CALHAS</t>
  </si>
  <si>
    <t xml:space="preserve"> 7.1.2.1 </t>
  </si>
  <si>
    <t xml:space="preserve"> INEL.002034 </t>
  </si>
  <si>
    <t>ELETROCALHA "U"  PERFURADA 75X50MM (INCLUSO CURVAS, EMENDAS E ACESSÓRIOS DE FIXAÇÃO)</t>
  </si>
  <si>
    <t xml:space="preserve"> 034655 </t>
  </si>
  <si>
    <t>ELETROCALHA - TAMPA DE ENCAIXE PARA ELETROCALHA 75mm CHAPA 24</t>
  </si>
  <si>
    <t xml:space="preserve"> 077784 </t>
  </si>
  <si>
    <t>ELETROCALHA PERFURADA TIPO "U" 75x50mm CHAPA 18 NBR6323</t>
  </si>
  <si>
    <t xml:space="preserve"> 7.1.2.2 </t>
  </si>
  <si>
    <t xml:space="preserve"> INEL.003385 </t>
  </si>
  <si>
    <t>ELETROCALHA "U"  PERFURADA 100X50MM (INCLUSO CURVAS, EMENDAS E ACESSÓRIOS DE FIXAÇÃO)</t>
  </si>
  <si>
    <t xml:space="preserve"> 000214 </t>
  </si>
  <si>
    <t>ELETROCALHA - TAMPA DE ENCAIXE PARA ELETROCALHA 100mm CHAPA 24</t>
  </si>
  <si>
    <t xml:space="preserve"> 000216 </t>
  </si>
  <si>
    <t>ELETROCALHA PERFURADA TIPO "U" 100x50mm CHAPA 20 NBR6323</t>
  </si>
  <si>
    <t xml:space="preserve"> 7.1.3 </t>
  </si>
  <si>
    <t>CAIXAS</t>
  </si>
  <si>
    <t xml:space="preserve"> 7.1.3.1 </t>
  </si>
  <si>
    <t xml:space="preserve"> INEL.003412 </t>
  </si>
  <si>
    <t>CONDULETE DE PVC, TIPO X, COM TAMPA, PARA ELETRODUTO DE PVC SOLDÁVEL 1", APARENTE - FORNECIMENTO E INSTALAÇÃO.</t>
  </si>
  <si>
    <t xml:space="preserve"> 00011950 </t>
  </si>
  <si>
    <t>BUCHA DE NYLON SEM ABA S6, COM PARAFUSO DE 4,20 X 40 MM EM ACO ZINCADO COM ROSCA SOBERBA, CABECA CHATA E FENDA PHILLIPS</t>
  </si>
  <si>
    <t xml:space="preserve"> 00007543 </t>
  </si>
  <si>
    <t>TAMPA CEGA EM PVC PARA CONDULETE 4 X 2"</t>
  </si>
  <si>
    <t xml:space="preserve"> 00039345 </t>
  </si>
  <si>
    <t>CONDULETE EM PVC, TIPO "X", SEM TAMPA, DE 1"</t>
  </si>
  <si>
    <t xml:space="preserve"> 7.1.3.2 </t>
  </si>
  <si>
    <t xml:space="preserve"> 95818 </t>
  </si>
  <si>
    <t>CONDULETE DE PVC, TIPO X, PARA ELETRODUTO DE PVC SOLDÁVEL DN 32 MM (1</t>
  </si>
  <si>
    <t xml:space="preserve"> 7.1.3.3 </t>
  </si>
  <si>
    <t xml:space="preserve"> INEL.000273 </t>
  </si>
  <si>
    <t>FORNECIMENTO E INSTALAÇÃO DE CONDULETES TIPO "X" EM ALUMÍNIO COM TAMPA Ø 2"</t>
  </si>
  <si>
    <t>pç</t>
  </si>
  <si>
    <t xml:space="preserve"> 00002596 </t>
  </si>
  <si>
    <t>CONDULETE DE ALUMINIO TIPO X, PARA ELETRODUTO ROSCAVEL DE 2", COM TAMPA CEGA</t>
  </si>
  <si>
    <t xml:space="preserve"> 7.1.3.4 </t>
  </si>
  <si>
    <t xml:space="preserve"> INEL.002941 </t>
  </si>
  <si>
    <t>FORNECIMENTO E INSTALAÇÃO DE CONDULETES TIPO "X" EM ALUMÍNIO SEM TAMPA Ø 2"</t>
  </si>
  <si>
    <t xml:space="preserve"> 00005588 </t>
  </si>
  <si>
    <t>CONDULETE DE ALUMINIO "X" 2" SEM TAMPA SEM ROSCA</t>
  </si>
  <si>
    <t xml:space="preserve"> 7.2 </t>
  </si>
  <si>
    <t>CABOS</t>
  </si>
  <si>
    <t xml:space="preserve"> 7.2.1 </t>
  </si>
  <si>
    <t xml:space="preserve"> 91926 </t>
  </si>
  <si>
    <t>CABO DE COBRE FLEXÍVEL ISOLADO, 2,5 MM², ANTI-CHAMA 450/750 V, PARA CIRCUITOS TERMINAIS - FORNECIMENTO E INSTALAÇÃO. AF_03/2023</t>
  </si>
  <si>
    <t xml:space="preserve"> 00001014 </t>
  </si>
  <si>
    <t>CABO DE COBRE, FLEXIVEL, CLASSE 4 OU 5, ISOLACAO EM PVC/A, ANTICHAMA BWF-B, 1 CONDUTOR, 450/750 V, SECAO NOMINAL 2,5 MM2</t>
  </si>
  <si>
    <t xml:space="preserve"> 00021127 </t>
  </si>
  <si>
    <t>FITA ISOLANTE ADESIVA ANTICHAMA, USO ATE 750 V, EM ROLO DE 19 MM X 5 M</t>
  </si>
  <si>
    <t xml:space="preserve"> 7.2.2 </t>
  </si>
  <si>
    <t xml:space="preserve"> INEL.001903 </t>
  </si>
  <si>
    <t>FORNECIMENTO E INSTALAÇÃO DE CABO FLEXÍVEL # 4 mm² ( Preto, Verde, Azul ), ISOLAMENTO EM COMPOSTO TERMOFIXO DE BORRACHA HEPR 90° C</t>
  </si>
  <si>
    <t xml:space="preserve"> P.08.000.043052 </t>
  </si>
  <si>
    <t>CPOS/CDHU</t>
  </si>
  <si>
    <t>Cabo cobre flexível 4 mm², isolamento 0,6/1 kV - isolação HEPR 90°C, têmpera mole, classe 5, baixa emissão fumaça, ref. Cabos Afumex Prysmian; Atexsil Sil; ToxFree Conduspar ou equivalente</t>
  </si>
  <si>
    <t xml:space="preserve"> 7.2.3 </t>
  </si>
  <si>
    <t xml:space="preserve"> INEL.000725 </t>
  </si>
  <si>
    <t>FORNECIMENTO E INSTALAÇÃO DE CABO FLEXÍVEL # 6,0 mm² ( Preto, Verde, Azul ), ISOLAMENTO EM COMPOSTO TERMOFIXO DE BORRACHA HEPR 90° C</t>
  </si>
  <si>
    <t xml:space="preserve"> P.08.000.043053 </t>
  </si>
  <si>
    <t>Cabo cobre flexível 6 mm², isolamento 0,6/1 kV - isolação HEPR 90°C, têmpera mole, classe 5, baixa emissão fumaça, ref. Cabos Afumex Prysmian; Atexsil Sil; ToxFree Conduspar ou equivalente</t>
  </si>
  <si>
    <t xml:space="preserve"> 7.2.4 </t>
  </si>
  <si>
    <t xml:space="preserve"> INEL.001036 </t>
  </si>
  <si>
    <t>FORNECIMENTO E INSTALAÇÃO DE CABO FLEXÍVEL # 70 mm² ( Preto, Verde, Azul), ISOLAMENTO EM COMPOSTO TERMOFIXO DE BORRACHA HEPR 90° C</t>
  </si>
  <si>
    <t xml:space="preserve"> P.08.000.043089 </t>
  </si>
  <si>
    <t>Cabo de cobre flexível de 70 mm², isolamento 0,6/1kV - isolação HEPR 90°C</t>
  </si>
  <si>
    <t xml:space="preserve"> 7.2.5 </t>
  </si>
  <si>
    <t xml:space="preserve"> INEL.001037 </t>
  </si>
  <si>
    <t>FORNECIMENTO E INSTALAÇÃO DE CABO FLEXÍVEL # 120 mm² ( Preto, Verde, Azul ), ISOLAMENTO EM COMPOSTO TERMOFIXO DE BORRACHA HEPR 90° C</t>
  </si>
  <si>
    <t xml:space="preserve"> P.08.000.043091 </t>
  </si>
  <si>
    <t>Cabo de cobre flexível de 120 mm², isolamento 0,6/1kV - isolação HEPR 90°C</t>
  </si>
  <si>
    <t xml:space="preserve"> 7.2.6 </t>
  </si>
  <si>
    <t xml:space="preserve"> INEL.001899 </t>
  </si>
  <si>
    <t>FORNECIMENTO E INSTALAÇÃO DE CABO FLEXÍVEL # 150 mm² ( Preto, Verde, Azul ), ISOLAMENTO EM COMPOSTO TERMOFIXO DE BORRACHA HEPR 90° C</t>
  </si>
  <si>
    <t xml:space="preserve"> P.08.000.043054 </t>
  </si>
  <si>
    <t>Cabo cobre flexível 10 mm², isolamento 0,6/1 kV - isolação HEPR 90°C, têmpera mole, classe 5, baixa emissão fumaça, ref. Cabos Afumex Prysmian; Atexsil Sil; ToxFree Conduspar ou equivalente</t>
  </si>
  <si>
    <t xml:space="preserve"> 7.3 </t>
  </si>
  <si>
    <t>LUMINÁRIAS</t>
  </si>
  <si>
    <t xml:space="preserve"> 7.3.1 </t>
  </si>
  <si>
    <t xml:space="preserve"> 023573 </t>
  </si>
  <si>
    <t>RETIRADA E RECOLOCACAO DE LUMINARIAS</t>
  </si>
  <si>
    <t>REFORMA E RECONSTRUCAO</t>
  </si>
  <si>
    <t xml:space="preserve"> 7.4</t>
  </si>
  <si>
    <t>QUADROS DE BAIXA TENSÃO</t>
  </si>
  <si>
    <t xml:space="preserve"> 7.4.1 </t>
  </si>
  <si>
    <t xml:space="preserve"> INEL.01343 </t>
  </si>
  <si>
    <t>FORNECIMENTO E INSTALAÇÃO DE QUADRO DE EMBUTIR OU SOBREPOR ABRIGADO TIPO TTA, 20A</t>
  </si>
  <si>
    <t>CJ</t>
  </si>
  <si>
    <t xml:space="preserve"> 10104 </t>
  </si>
  <si>
    <t>ORSE</t>
  </si>
  <si>
    <t>QFAC II - Quadro / Painel em chapa de aço com pintura eletrostática a pó poliester na cor bege, grau de proteção IP 54, com barramento, sem disjuntores - 1000x800x220mm un</t>
  </si>
  <si>
    <t xml:space="preserve"> 7.4.2 </t>
  </si>
  <si>
    <t xml:space="preserve"> INEL.000410 </t>
  </si>
  <si>
    <t>QUADRO ELÉTRICO DE SOBREPOR,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</si>
  <si>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 xml:space="preserve"> 00039759 </t>
  </si>
  <si>
    <t>QUADRO DE DISTRIBUICAO COM BARRAMENTO TRIFASICO, DE SOBREPOR, EM CHAPA DE ACO GALVANIZADO, PARA 36 DISJUNTORES DIN, 100 A</t>
  </si>
  <si>
    <t xml:space="preserve"> 7.4.3 </t>
  </si>
  <si>
    <t xml:space="preserve"> 93653 </t>
  </si>
  <si>
    <t>DISJUNTOR MONOPOLAR TIPO DIN, CORRENTE NOMINAL DE 10A - FORNECIMENTO E INSTALAÇÃO. AF_10/2020</t>
  </si>
  <si>
    <t xml:space="preserve"> 00001570 </t>
  </si>
  <si>
    <t>TERMINAL A COMPRESSAO EM COBRE ESTANHADO PARA CABO 2,5 MM2, 1 FURO E 1 COMPRESSAO, PARA PARAFUSO DE FIXACAO M5</t>
  </si>
  <si>
    <t xml:space="preserve"> 00034653 </t>
  </si>
  <si>
    <t>DISJUNTOR TIPO DIN/IEC, MONOPOLAR DE 6  ATE  32A</t>
  </si>
  <si>
    <t xml:space="preserve"> 7.4.4 </t>
  </si>
  <si>
    <t xml:space="preserve"> 93655 </t>
  </si>
  <si>
    <t>DISJUNTOR MONOPOLAR TIPO DIN, CORRENTE NOMINAL DE 20A - FORNECIMENTO E INSTALAÇÃO. AF_10/2020</t>
  </si>
  <si>
    <t xml:space="preserve"> 00001571 </t>
  </si>
  <si>
    <t>TERMINAL A COMPRESSAO EM COBRE ESTANHADO PARA CABO 4 MM2, 1 FURO E 1 COMPRESSAO, PARA PARAFUSO DE FIXACAO M5</t>
  </si>
  <si>
    <t xml:space="preserve"> 7.4.5 </t>
  </si>
  <si>
    <t xml:space="preserve"> 93669 </t>
  </si>
  <si>
    <t>DISJUNTOR TRIPOLAR TIPO DIN, CORRENTE NOMINAL DE 20A - FORNECIMENTO E INSTALAÇÃO. AF_10/2020</t>
  </si>
  <si>
    <t xml:space="preserve"> 00034709 </t>
  </si>
  <si>
    <t>DISJUNTOR TIPO DIN/IEC, TRIPOLAR DE 10 ATE 50A</t>
  </si>
  <si>
    <t xml:space="preserve"> 7.4.6 </t>
  </si>
  <si>
    <t xml:space="preserve"> INEL.001081 </t>
  </si>
  <si>
    <t>DISJUNTOR TRIPOLAR TIPO DIN, CORRENTE NOMINAL DE 30A - FORNECIMENTO E INSTALAÇÃO</t>
  </si>
  <si>
    <t>und</t>
  </si>
  <si>
    <t xml:space="preserve"> 7.4.7 </t>
  </si>
  <si>
    <t xml:space="preserve"> 93671 </t>
  </si>
  <si>
    <t>DISJUNTOR TRIPOLAR TIPO DIN, CORRENTE NOMINAL DE 32A - FORNECIMENTO E INSTALAÇÃO. AF_10/2020</t>
  </si>
  <si>
    <t xml:space="preserve"> 00001573 </t>
  </si>
  <si>
    <t>TERMINAL A COMPRESSAO EM COBRE ESTANHADO PARA CABO 6 MM2, 1 FURO E 1 COMPRESSAO, PARA PARAFUSO DE FIXACAO M6</t>
  </si>
  <si>
    <t xml:space="preserve"> 7.4.8 </t>
  </si>
  <si>
    <t xml:space="preserve"> 93672 </t>
  </si>
  <si>
    <t>DISJUNTOR TRIPOLAR TIPO DIN, CORRENTE NOMINAL DE 40A - FORNECIMENTO E INSTALAÇÃO. AF_10/2020</t>
  </si>
  <si>
    <t xml:space="preserve"> 00001574 </t>
  </si>
  <si>
    <t>TERMINAL A COMPRESSAO EM COBRE ESTANHADO PARA CABO 10 MM2, 1 FURO E 1 COMPRESSAO, PARA PARAFUSO DE FIXACAO M6</t>
  </si>
  <si>
    <t xml:space="preserve"> 7.4.9 </t>
  </si>
  <si>
    <t xml:space="preserve"> 93673 </t>
  </si>
  <si>
    <t>DISJUNTOR TRIPOLAR TIPO DIN, CORRENTE NOMINAL DE 50A - FORNECIMENTO E INSTALAÇÃO. AF_10/2020</t>
  </si>
  <si>
    <t xml:space="preserve"> 00001575 </t>
  </si>
  <si>
    <t>TERMINAL A COMPRESSAO EM COBRE ESTANHADO PARA CABO 16 MM2, 1 FURO E 1 COMPRESSAO, PARA PARAFUSO DE FIXACAO M6</t>
  </si>
  <si>
    <t xml:space="preserve"> 7.4.10 </t>
  </si>
  <si>
    <t xml:space="preserve"> INEL.000572 </t>
  </si>
  <si>
    <t>DISJUNTOR TRIPOLAR TIPO DIN, CORRENTE NOMINAL DE 63A - FORNECIMENTO E INSTALAÇÃO</t>
  </si>
  <si>
    <t xml:space="preserve"> 00034714 </t>
  </si>
  <si>
    <t>DISJUNTOR TIPO DIN/IEC, TRIPOLAR 63 A</t>
  </si>
  <si>
    <t xml:space="preserve"> 00001576 </t>
  </si>
  <si>
    <t>TERMINAL A COMPRESSAO EM COBRE ESTANHADO PARA CABO 25 MM2, 1 FURO E 1 COMPRESSAO, PARA PARAFUSO DE FIXACAO M8</t>
  </si>
  <si>
    <t xml:space="preserve"> 7.4.11 </t>
  </si>
  <si>
    <t xml:space="preserve"> 101897 </t>
  </si>
  <si>
    <t>DISJUNTOR TERMOMAGNÉTICO TRIPOLAR , CORRENTE NOMINAL DE 250A - FORNECIMENTO E INSTALAÇÃO. AF_10/2020</t>
  </si>
  <si>
    <t xml:space="preserve"> 00001581 </t>
  </si>
  <si>
    <t>TERMINAL A COMPRESSAO EM COBRE ESTANHADO PARA CABO 120 MM2, 1 FURO E 1 COMPRESSAO, PARA PARAFUSO DE FIXACAO M12</t>
  </si>
  <si>
    <t xml:space="preserve"> 00002393 </t>
  </si>
  <si>
    <t>DISJUNTOR TERMOMAGNETICO TRIPOLAR 250 A / 600 V, TIPO FXD</t>
  </si>
  <si>
    <t xml:space="preserve"> 7.4.12 </t>
  </si>
  <si>
    <t xml:space="preserve"> INEL.002164 </t>
  </si>
  <si>
    <t>DISJUNTOR TERMOMAGNÉTICO TRIPOLAR , CORRENTE NOMINAL DE 500A - FORNECIMENTO E INSTALAÇÃO</t>
  </si>
  <si>
    <t xml:space="preserve"> 9231 </t>
  </si>
  <si>
    <t>Disjuntor tripolar 500 A un</t>
  </si>
  <si>
    <t xml:space="preserve"> 7.4.13 </t>
  </si>
  <si>
    <t xml:space="preserve"> INEL.000489 </t>
  </si>
  <si>
    <t>FORNECIMENTO E INSTALAÇÃO DE SISTEMA DE PROTEÇÃO. INCLUSO: 4 PROTETORES CONTRA SURTO (3F + N) VCL SLIM 20 KA/127 – 230 V COM 4 METROS DE CABO FLEXÍVEL #16MM²</t>
  </si>
  <si>
    <t>cj</t>
  </si>
  <si>
    <t xml:space="preserve"> 00000979 </t>
  </si>
  <si>
    <t>CABO DE COBRE, FLEXIVEL, CLASSE 4 OU 5, ISOLACAO EM PVC/A, ANTICHAMA BWF-B, 1 CONDUTOR, 450/750 V, SECAO NOMINAL 16 MM2</t>
  </si>
  <si>
    <t xml:space="preserve"> 00039469 </t>
  </si>
  <si>
    <t>DISPOSITIVO DPS CLASSE II, 1 POLO, TENSAO MAXIMA DE 275 V, CORRENTE MAXIMA DE *20* KA (TIPO AC)</t>
  </si>
  <si>
    <t xml:space="preserve"> 7.4.14 </t>
  </si>
  <si>
    <t xml:space="preserve"> INEL.000581 </t>
  </si>
  <si>
    <t>FORNECIMENTO E INSTALAÇÃO DE SISTEMA DE PROTEÇÃO. INCLUSO: 4 PROTETORES CONTRA SURTO (3F + N) VCL SLIM 40 KA/127 – 230 V COM 4 METROS DE CABOS FLEXÍVEIS DE BITOLA #16MM²</t>
  </si>
  <si>
    <t xml:space="preserve"> 00000995 </t>
  </si>
  <si>
    <t>CABO DE COBRE, FLEXIVEL, CLASSE 4 OU 5, ISOLACAO EM PVC/A, ANTICHAMA BWF-B, COBERTURA PVC-ST1, ANTICHAMA BWF-B, 1 CONDUTOR, 0,6/1 KV, SECAO NOMINAL 16 MM2</t>
  </si>
  <si>
    <t xml:space="preserve"> 00039471 </t>
  </si>
  <si>
    <t>DISPOSITIVO DPS CLASSE II, 1 POLO, TENSAO MAXIMA DE 275 V, CORRENTE MAXIMA DE *45* KA (TIPO AC)</t>
  </si>
  <si>
    <t xml:space="preserve"> 7.4.15 </t>
  </si>
  <si>
    <t xml:space="preserve"> INEL.001102 </t>
  </si>
  <si>
    <t>FORNECIMENTO E INSTALAÇÃO DE INTERRUPTOR DIFERENCIAL 3 X 32 A / 30 MA</t>
  </si>
  <si>
    <t xml:space="preserve"> 8286 </t>
  </si>
  <si>
    <t>Disjuntor DR 3 x 32 A, tipo AC, corrente nominal residual 30mA, da Siemens ou similar un</t>
  </si>
  <si>
    <t xml:space="preserve"> 7.4.16 </t>
  </si>
  <si>
    <t xml:space="preserve"> 063801 </t>
  </si>
  <si>
    <t>CONTATOR 25A 220V 3RT10 26-1AN10 SIEMENS</t>
  </si>
  <si>
    <t>INSTALACOES ELETRICAS - LEITOS E CABOS</t>
  </si>
  <si>
    <t xml:space="preserve"> 203061 </t>
  </si>
  <si>
    <t xml:space="preserve"> 7.4.17 </t>
  </si>
  <si>
    <t xml:space="preserve"> INEL.003112 </t>
  </si>
  <si>
    <t>CHAVE COMUTADOR 22MM CURTA 3 POSIÇÕES</t>
  </si>
  <si>
    <t xml:space="preserve"> 006028 </t>
  </si>
  <si>
    <t>CHAVE SECCIONADORA 25A FIXACAO TOPO B33 YR LB225 SCHMERSAL</t>
  </si>
  <si>
    <t xml:space="preserve"> 7.4.18 </t>
  </si>
  <si>
    <t xml:space="preserve"> INEL.000750 </t>
  </si>
  <si>
    <t>Fornecimento e Instalação de Programador Horário Coel RTST/20 Bivolt ou equivalente técnico</t>
  </si>
  <si>
    <t xml:space="preserve"> 00001123 </t>
  </si>
  <si>
    <t>Programador Horário Coel RTST/20 Bivolt ou equivalente técnico</t>
  </si>
  <si>
    <t xml:space="preserve"> 8 </t>
  </si>
  <si>
    <t>CLIMATIZAÇÃO</t>
  </si>
  <si>
    <t xml:space="preserve"> 8.1 </t>
  </si>
  <si>
    <t>CONDICIONADORES</t>
  </si>
  <si>
    <t xml:space="preserve"> 8.1.1 </t>
  </si>
  <si>
    <t>UNIDADES CONDENSADORAS - VRF</t>
  </si>
  <si>
    <t xml:space="preserve"> 8.1.1.1 </t>
  </si>
  <si>
    <t xml:space="preserve"> CLIM.01304 </t>
  </si>
  <si>
    <t>UNIDADE CONDENSADORA VRF, 100% INVERTER, CAPACIDADE NOMINAL DE 30HP, COMPOSTO POR DOIS MÓDULOS CONDENSADORES. - REF.: MODELO VRV INOVA - QUENTE/FRIO DA DAIKIN, OU EQUIVALENTE - TENSÃO: 380V-3Ø-60HZ -FATOR DE POTÊNCIA MAIOR QUE 0,95. ESTE EQUIPAMENTO DEVERÁ CONTER RELÉ FALTA DE FASE E SOBRE TENSÃO</t>
  </si>
  <si>
    <t xml:space="preserve"> 100308 </t>
  </si>
  <si>
    <t>MECÂNICO DE REFRIGERAÇÃO COM ENCARGOS COMPLEMENTARES</t>
  </si>
  <si>
    <t xml:space="preserve"> 00007177 </t>
  </si>
  <si>
    <t>Unidade condensadora VRF, 100% Inverter, capacidade nominal de 30HP, composto por dois módulos condensadores (RHXYQ8AYL + RHXYQ22AYL). - Ref.:RHXYQ30AYL Modelo VRV Inova - Quente/Frio da Daikin, ou equivalente - Tensão: 220V-3ø-60Hz -Fator de potência maior que 0,95.</t>
  </si>
  <si>
    <t xml:space="preserve"> 8.1.1.2 </t>
  </si>
  <si>
    <t xml:space="preserve"> INEL.001967 </t>
  </si>
  <si>
    <t>UNIDADE CONDENSADORA VRF, 100% INVERTER, CAPACIDADE NOMINAL DE 28HP, COMPOSTO POR DOIS MÓDULOS CONDENSADORES. - REF.: MODELO VRV INOVA - QUENTE/FRIO DA DAIKIN, OU EQUIVALENTE - TENSÃO: 380V-3Ø-60HZ -FATOR DE POTÊNCIA MAIOR QUE 0,95. ESTE EQUIPAMENTO DEVERÁ CONTER RELÉ FALTA DE FASE E SOBRE TENSÃO</t>
  </si>
  <si>
    <t xml:space="preserve"> 88266 </t>
  </si>
  <si>
    <t>ELETROTÉCNICO COM ENCARGOS COMPLEMENTARES</t>
  </si>
  <si>
    <t xml:space="preserve"> 00007832 </t>
  </si>
  <si>
    <t>Unidade condensadora VRF, 100% Inverter, capacidade nominal de 28HP, composto por dois módulos condensadores (RHXYQ12AYL+RHXYQ16AYL). - Ref.: RHXYQ28AYL Modelo VRV Inova - Quente/Frio da Daikin, ou equivalente - Tensão: 220V-3ø-60Hz -Fator de potência maior que 0,95.</t>
  </si>
  <si>
    <t xml:space="preserve"> 8.1.1.3 </t>
  </si>
  <si>
    <t xml:space="preserve"> CLIM.001357 </t>
  </si>
  <si>
    <t>UNIDADE CONDENSADORA VRF, 100% INVERTER, CAPACIDADE NOMINAL DE 26HP, COMPOSTO POR DOIS MÓDULOS CONDENSADORES. - REF.: MODELO VRV INOVA - QUENTE/FRIO DA DAIKIN, OU EQUIVALENTE - TENSÃO: 380V-3Ø-60HZ -FATOR DE POTÊNCIA MAIOR QUE 0,95. ESTE EQUIPAMENTO DEVERÁ CONTER RELÉ FALTA DE FASE E SOBRE TENSÃO</t>
  </si>
  <si>
    <t xml:space="preserve"> 00003048 </t>
  </si>
  <si>
    <t xml:space="preserve">Fornecimento e instalação de Unidade condensadora VRF, 100% Inverter, capacidade nominal de 26HP, composto por dois módulos condensadores. - Ref.: Modelo VRV Inova - Quente/Frio da Daikin, ou equivalente - Tensão: 380V-3ø-60Hz -Fator de potência maior que 0,95. este equipamento deverá conter relé falta de fase e sobre tensão. </t>
  </si>
  <si>
    <t xml:space="preserve"> 8.1.1.4 </t>
  </si>
  <si>
    <t xml:space="preserve"> CLIM.001468 </t>
  </si>
  <si>
    <t>UNIDADE CONDENSADORA VRF, 100% INVERTER, CAPACIDADE NOMINAL DE 22HP, COMPOSTO POR UM MÓDULO CONDENSADOR. - REF.: MODELO VRV INOVA - QUENTE/FRIO DA DAIKIN, OU EQUIVALENTE - TENSÃO: 380V-3Ø-60HZ -FATOR DE POTÊNCIA MAIOR QUE 0,95. ESTE EQUIPAMENTO DEVERÁ CONTER RELÉ FALTA DE FASE E SOBRE TENSÃO</t>
  </si>
  <si>
    <t xml:space="preserve"> 00003049 </t>
  </si>
  <si>
    <t xml:space="preserve">Fornecimento de Unidade condensadora VRF, 100% Inverter, capacidade nominal de 22 HP, com condensadora única. - Ref.: Modelo VRV Inova - Quente/Frio da Daikin, ou equivalente - Tensão: 380V-3ø-60Hz -Fator de potência maior que 0,95. este equipamento deverá conter relé falta de fase e sobre tensão. </t>
  </si>
  <si>
    <t xml:space="preserve"> 8.1.1.5 </t>
  </si>
  <si>
    <t xml:space="preserve"> INHI.000605 </t>
  </si>
  <si>
    <t>UNIDADE CONDENSADORA VRF, 100% INVERTER, CAPACIDADE NOMINAL DE 14HP, COMPOSTO POR UM MÓDULO CONDENSADOR. - REF.: MODELO VRV INOVA - QUENTE/FRIO DA DAIKIN, OU EQUIVALENTE - TENSÃO: 380V-3Ø-60HZ -FATOR DE POTÊNCIA MAIOR QUE 0,95. ESTE EQUIPAMENTO DEVERÁ CONTER RELÉ FALTA DE FASE E SOBRE TENSÃO.</t>
  </si>
  <si>
    <t xml:space="preserve"> 00005773 </t>
  </si>
  <si>
    <t>Unidade condensadora VRF, 100% Inverter, capacidade nominal de 14HP, composto por um módulo condensador (16HP). - Ref.: Modelo VRF SET FREE SIGMA modelo: RAS-16FSNC7B - Frio da HITACHI, ou equivalente - Tensão: 380V-3ø-60Hz</t>
  </si>
  <si>
    <t>unid</t>
  </si>
  <si>
    <t xml:space="preserve"> 8.1.2 </t>
  </si>
  <si>
    <t>UNIDADES EVAPORADORAS - VRF</t>
  </si>
  <si>
    <t xml:space="preserve"> 8.1.2.1 </t>
  </si>
  <si>
    <t xml:space="preserve"> CLIM.001363 </t>
  </si>
  <si>
    <t>UNIDADE EVAPORADORA VRF, TIPO HIGH WALL, CAPACIDADE NOMINAL DE 6300 KCAL/H. REF.: FXAQ63AVM DA DAIKIN OU EQUIVALENTE - TENSÃO: 220V-1Ø-60HZ</t>
  </si>
  <si>
    <t xml:space="preserve"> Q.04.000.031021 </t>
  </si>
  <si>
    <t>Unidade Evaporadora VRF para sistema de ar condicionado, tipo hiwall, capacidade de 2 TR</t>
  </si>
  <si>
    <t xml:space="preserve"> 8.1.2.2 </t>
  </si>
  <si>
    <t xml:space="preserve"> CLIM.001365 </t>
  </si>
  <si>
    <t>UNIDADE EVAPORADORA VRF, TIPO HIGH WALL, CAPACIDADE NOMINAL DE 4000 KCAL/H. REF.: FXAQ40AVM DA DAIKIN OU EQUIVALENTE - TENSÃO: 220V-1Ø-60HZ</t>
  </si>
  <si>
    <t xml:space="preserve"> 8.1.2.3 </t>
  </si>
  <si>
    <t xml:space="preserve"> CLIM.001366 </t>
  </si>
  <si>
    <t>UNIDADE EVAPORADORA VRF, TIPO HIGH WALL, CAPACIDADE NOMINAL DE 3200 KCAL/H. REF.: FXAQ32AVM DA DAIKIN OU EQUIVALENTE - TENSÃO: 220V-1Ø-60HZ</t>
  </si>
  <si>
    <t xml:space="preserve"> Q.04.000.031020 </t>
  </si>
  <si>
    <t>Unidade Evaporadora VRF para sistema de ar condicionado, tipo hiwall, capacidade de 1 TR</t>
  </si>
  <si>
    <t xml:space="preserve"> 8.1.2.4 </t>
  </si>
  <si>
    <t xml:space="preserve"> CLIM.001367 </t>
  </si>
  <si>
    <t>UNIDADE EVAPORADORA VRF, TIPO HIGH WALL, CAPACIDADE NOMINAL DE 2500 KCAL/H. REF.: FXAQ25AVM DA DAIKIN OU EQUIVALENTE - TENSÃO: 220V-1Ø-60HZ</t>
  </si>
  <si>
    <t xml:space="preserve"> 8.1.2.5 </t>
  </si>
  <si>
    <t xml:space="preserve"> CLIM.001368 </t>
  </si>
  <si>
    <t>UNIDADE EVAPORADORA VRF, TIPO HIGH WALL, CAPACIDADE NOMINAL DE 2000 KCAL/H. REF.: FXAQ20AVM DA DAIKIN OU EQUIVALENTE - TENSÃO: 220V-1Ø-60HZ</t>
  </si>
  <si>
    <t xml:space="preserve"> 8.1.2.6 </t>
  </si>
  <si>
    <t xml:space="preserve"> CLIM.002724 </t>
  </si>
  <si>
    <t>UNIDADE EVAPORADORA VRF, TIPO PISO-TETO, CAPACIDADE NOMINAL DE 12500 KCAL/H. REF.: FXHQ125AVM DA DAIKIN OU EQUIVALENTE - TENSÃO: 220V-1Ø-60HZ.</t>
  </si>
  <si>
    <t xml:space="preserve"> Q.04.000.031033 </t>
  </si>
  <si>
    <t>Unidade Evaporadora VRF para sistema de ar condicionado, tipo piso teto, capacidade de 4 TR</t>
  </si>
  <si>
    <t xml:space="preserve"> 8.1.2.7 </t>
  </si>
  <si>
    <t xml:space="preserve"> CLIM.001369 </t>
  </si>
  <si>
    <t>UNIDADE EVAPORADORA VRF, TIPO PISO-TETO, CAPACIDADE NOMINAL DE 10000 KCAL/H. REF.: FXHQ100MAVE DA DAIKIN OU EQUIVALENTE - TENSÃO: 220V-1Ø-60HZ</t>
  </si>
  <si>
    <t xml:space="preserve"> Q.04.000.031032 </t>
  </si>
  <si>
    <t>Unidade Evaporadora VRF para sistema de ar condicionado, tipo piso teto, capacidade de 3 TR</t>
  </si>
  <si>
    <t xml:space="preserve"> 8.1.2.8 </t>
  </si>
  <si>
    <t xml:space="preserve"> CLIM.001426 </t>
  </si>
  <si>
    <t>UNIDADE EVAPORADORA VRF, TIPO PISO-TETO, CAPACIDADE NOMINAL DE 6300 KCAL/H. REF.: FXHQ63MAVE DA DAIKIN OU EQUIVALENTE - TENSÃO: 220V-1Ø-60HZ</t>
  </si>
  <si>
    <t xml:space="preserve"> Q.04.000.031031 </t>
  </si>
  <si>
    <t>Unidade Evaporadora VRF para sistema de ar condicionado, tipo piso teto, capacidade de 2 TR</t>
  </si>
  <si>
    <t xml:space="preserve"> 8.1.2.9 </t>
  </si>
  <si>
    <t xml:space="preserve"> CLIM.003798 </t>
  </si>
  <si>
    <t>UNIDADE EVAPORADORA VRF, TIPO PISO-TETO, CAPACIDADE NOMINAL DE 3200 KCAL/H. REF.: FXHQ32MAVE DA DAIKIN OU EQUIVALENTE - TENSÃO: 220V-1Ø-60HZ</t>
  </si>
  <si>
    <t xml:space="preserve"> Q.04.000.031030 </t>
  </si>
  <si>
    <t>Unidade Evaporadora VRF para sistema de ar condicionado, tipo piso teto, capacidade de 1 TR</t>
  </si>
  <si>
    <t xml:space="preserve"> 8.1.2.10</t>
  </si>
  <si>
    <t xml:space="preserve"> CLIM.001</t>
  </si>
  <si>
    <t>DISPOSITIVO DE PURIFICAÇÃO DE AR COM TECNOLOGIA DE IONIZAÇÃO RÁDIO CATALÍTICA E LUZ UV. REFERÊNCIA: ECOQUEST OU EQUIVALENTE TÉCNICO</t>
  </si>
  <si>
    <t xml:space="preserve"> Q.04.000.031035</t>
  </si>
  <si>
    <t xml:space="preserve"> 8.1.3 </t>
  </si>
  <si>
    <t>CONTROLE CENTRAL E INDIVIDUAL - VRF</t>
  </si>
  <si>
    <t xml:space="preserve"> 8.1.3.1 </t>
  </si>
  <si>
    <t xml:space="preserve"> SEOP.000417 </t>
  </si>
  <si>
    <t>CONTROLE REMOTO CENTRAL, COM PROGRAMAÇÃO HORÁRIA, COM TELA TOUCH, PARA OPERAÇÃO E MONITORAMENTO DE ATÉ 64 UNIDADES INTERNAS VRF. MOD.: DCS601C51 - REF.: VRV INOVA DAIKIN OU EQUIVALENTE TÉCNICO</t>
  </si>
  <si>
    <t xml:space="preserve"> 00002113 </t>
  </si>
  <si>
    <t>Controle remoto central Intelligente Touch Manager, para operação e monitoramento de todas as unidades VRF. Mod.: DCS601C51 - Ref.: VRV Inova DAIKIN</t>
  </si>
  <si>
    <t xml:space="preserve"> 8.1.3.2 </t>
  </si>
  <si>
    <t xml:space="preserve"> CLIM.001270 </t>
  </si>
  <si>
    <t>FORNECIMENTO E INSTALAÇÃO DE CONTROLE REMOTO SEM FIO, PARA UNIDADE EVAPORADORA VRV TIPO HI WALL. MOD.: BRC7M675 - REF.: VRV INOVA DAIKIN</t>
  </si>
  <si>
    <t xml:space="preserve"> 00002519 </t>
  </si>
  <si>
    <t>Controle remoto sem fio, para unidade evaporadora Hi Wall - VRV. Mod.: BRC7M675 - Ref.: VRV Inova DAIKIN.</t>
  </si>
  <si>
    <t xml:space="preserve"> 8.1.3.3 </t>
  </si>
  <si>
    <t xml:space="preserve"> CLIM.002726 </t>
  </si>
  <si>
    <t>FORNECIMENTO E INSTALAÇÃO DE CONTROLE REMOTO SEM FIO, PARA UNIDADE EVAPORADORA VRV TIPO PISO-TETO. MOD.: BRC7EA63W - REF.: VRV INOVA DAIKIN</t>
  </si>
  <si>
    <t xml:space="preserve"> 00006387 </t>
  </si>
  <si>
    <t>Controle remoto sem fio, para unidade evaporadora VRV tipo Piso Teto. Mod.: BRC7EA63W - Ref.: VRV Inova DAIKIN.</t>
  </si>
  <si>
    <t xml:space="preserve"> 8.1.3.4 </t>
  </si>
  <si>
    <t xml:space="preserve"> CLIM.002725 </t>
  </si>
  <si>
    <t>FORNECIMENTO E INSTALAÇÃO DE CONTROLE REMOTO SEM FIO, PARA UNIDADE EVAPORADORA VRV TIPO PISO-TETO DE 5,0HP. MOD.: BRC7M53 - REF.: VRV INOVA DAIKIN OU EQUIVALENTE TÉCNICO</t>
  </si>
  <si>
    <t xml:space="preserve"> 00006388 </t>
  </si>
  <si>
    <t>Controle remoto sem fio, para unidade evaporadora VRV tipo Piso Teto. Mod.: BRC7M53 - Ref.: VRV Inova DAIKIN.</t>
  </si>
  <si>
    <t xml:space="preserve"> 8.2 </t>
  </si>
  <si>
    <t>VENTILAÇÃO MECÂNICA</t>
  </si>
  <si>
    <t xml:space="preserve"> 8.2.1 </t>
  </si>
  <si>
    <t xml:space="preserve"> CLIM.001772 </t>
  </si>
  <si>
    <t>VENTILADOR EXAUSTOR CENTRÍFUGO EM LINHA, COM BAIXO NÍVEL DE RUÍDO, PARA DUTO - D=400MM  - DADOS TÉCNICOS: PRESSÃO EST. - 20 MMCA, VAZÃO EM DESCARGA LIVRE: 6150 M³/H.   MODELO DE REF.: TD-6000/400 MIXVENT DA SOLER&amp;PALAU, OU EQUIVALENTE -  TENSÃO: 220V-1Ø-60HZ</t>
  </si>
  <si>
    <t xml:space="preserve"> 00003474 </t>
  </si>
  <si>
    <t>Unidade ventiladora tipo axial em linha, vazão nominal até 6.000m³/h, ruído de até 55 dB(A). Ref.:TD-6000/400 da Multivac, equivalente ou superior. Tensão: 220V-2ø-60Hz</t>
  </si>
  <si>
    <t xml:space="preserve"> 8.2.2 </t>
  </si>
  <si>
    <t xml:space="preserve"> CLIM.000011 </t>
  </si>
  <si>
    <t>VENTILADOR EXAUSTOR CENTRÍFUGO EM LINHA, COM BAIXO NÍVEL DE RUÍDO, PARA DUTO - D=400MM  - DADOS TÉCNICOS: PRESSÃO EST. - 20 MMCA, VAZÃO EM DESCARGA LIVRE: 4200 M³/H.   MODELO DE REF.: TD-4000/355 MIXVENT DA SOLER&amp;PALAU, OU EQUIVALENTE -  TENSÃO: 220V-1Ø-60HZ</t>
  </si>
  <si>
    <t xml:space="preserve"> 00002428 </t>
  </si>
  <si>
    <t>Ventilador exaustor centrífugo em linha, para duto - D=355mm  - Dados Técnicos: Pressão Est. - 25 mmCA, Vazão em Descarga Livre: 4200 m³/h.   Modelo de Ref.: TD-4000/355 Mixvent da Soler&amp;Palau, ou equivalente -  Tensão: 220V-2ø-60Hz</t>
  </si>
  <si>
    <t xml:space="preserve"> 8.2.3 </t>
  </si>
  <si>
    <t xml:space="preserve"> CLIM.002573 </t>
  </si>
  <si>
    <t>VENTILADOR EXAUSTOR CENTRÍFUGO EM LINHA, COM BAIXO NÍVEL DE RUÍDO, PARA DUTO - D=315MM  - DADOS TÉCNICOS: PRESSÃO EST. - 20 MMCA, VAZÃO EM DESCARGA LIVRE: 2020 M³/H.   MODELO DE REF.: TD-2000/315 MIXVENT DA SOLER&amp;PALAU, OU EQUIVALENTE -  TENSÃO: 220V-1Ø-60HZ</t>
  </si>
  <si>
    <t xml:space="preserve"> 00005545 </t>
  </si>
  <si>
    <t>Fornecimento de Ventilador exaustor centrífugo em linha, para duto - D=315mm  - Dados Técnicos: Pressão Est. - 25 mmCA, Vazão em Descarga Livre: 2020 m³/h.   Modelo de Ref.: TD-2000/315 Silent da Soler&amp;Palau, ou equivalente -  Tensão: 220V-1ø-60Hz</t>
  </si>
  <si>
    <t xml:space="preserve"> 8.2.4 </t>
  </si>
  <si>
    <t xml:space="preserve"> CLIM.001162 </t>
  </si>
  <si>
    <t>UNIDADE MINIVENTILADORA TIPO AXIAL, DIÂMETRO DE 150 MM E VAZÃO NOMINAL ATÉ 340 M³/H COM VENEZIANA DE DESCARGA AUTO FECHANTE EM PLÁSTICO REF.: SILENT - 300 DA SOLER &amp; PALAU, EQUIVALENTE OU SUPERIOR. TENSÃO: 220V-1Ø-60HZ</t>
  </si>
  <si>
    <t xml:space="preserve"> 00002104 </t>
  </si>
  <si>
    <t>Unidade miniventiladora tipo axial, diâmetro de 150 mm e vazão nominal até 340 m³/h com veneziana de descarga auto fechante em plástico Ref.: Silent-300 Plus da Soler&amp;Palau, equivalente ou superior. Tensão: 220V-1ø-60Hz</t>
  </si>
  <si>
    <t xml:space="preserve"> 8.2.5 </t>
  </si>
  <si>
    <t xml:space="preserve"> CLIM.003792 </t>
  </si>
  <si>
    <t>CAIXA PORTA-FILTROS, CLASSES G4 + M5, CONSTRUÍDA EM CHAPA GALVANIZADA - REF. MODELO MFL- 400 DA SOLER&amp;PALAU OU EQUIVALENTE TÉCNICO</t>
  </si>
  <si>
    <t xml:space="preserve"> 00008463 </t>
  </si>
  <si>
    <t>Caixa porta-filtros, classes G4 + M5, construída em chapa galvanizada 400mm</t>
  </si>
  <si>
    <t xml:space="preserve"> 8.2.6 </t>
  </si>
  <si>
    <t xml:space="preserve"> CLIM.002674 </t>
  </si>
  <si>
    <t>CAIXA FILTRANTE COM GAVETA PORTA-FILTRO, FABRICADA EM CHAPA DE AÇO GALVANIZADA #24, COM FILTRO G4+M5. DIÂMETRO DA CONEXÃO: 355MM. REF.: MFL-355 G4+M5 DA SOLER&amp;PALAU OU EQUIVALENTE TÉCNICO</t>
  </si>
  <si>
    <t xml:space="preserve"> 00005766 </t>
  </si>
  <si>
    <t>Caixa filtrante com gaveta porta-filtro, fabricada em chapa de aço galvanizada #24, com filtro G4+M5, com bocal de conexão de diâmetro de 355mm. Ref.: MFL-355 G4+M5 da Soler&amp;Palau ou equivalente.</t>
  </si>
  <si>
    <t xml:space="preserve"> 8.2.7 </t>
  </si>
  <si>
    <t xml:space="preserve"> CLIM.002211 </t>
  </si>
  <si>
    <t>CAIXA FILTRANTE COM GAVETA PORTA-FILTRO, FABRICADA EM CHAPA DE AÇO GALVANIZADA #24, COM FILTRO G4+M5. DIÂMETRO DA CONEXÃO: 315MM. REF.: MFL-315 G4+M5 DA SOLER&amp;PALAU OU EQUIVALENTE TÉCNICO</t>
  </si>
  <si>
    <t xml:space="preserve"> 00004547 </t>
  </si>
  <si>
    <t>Caixa filtrante com gaveta porta-filtro, fabricada em chapa de aço galvanizada #24, com filtro G4+M5. Diâmetro da conexão: 315mm. Ref.: MFL-315 G4+M5 da Soler&amp;Palau ou equivalente</t>
  </si>
  <si>
    <t xml:space="preserve"> 8.3 </t>
  </si>
  <si>
    <t>DUTOS</t>
  </si>
  <si>
    <t xml:space="preserve"> 8.3.1 </t>
  </si>
  <si>
    <t xml:space="preserve"> CLIM.000020 </t>
  </si>
  <si>
    <t>CHAPA DE AÇO GALVANIZADO #26 PARA DUTOS DE VENTILAÇÃO, INCLUINDO FABRICAÇÃO, MONTAGEM, INSTALAÇÃO E FIXAÇÃO. REF.: CHAPA DE AÇO GALVANIZADO NBR7008 ZC</t>
  </si>
  <si>
    <t>kg</t>
  </si>
  <si>
    <t xml:space="preserve"> 00011051 </t>
  </si>
  <si>
    <t>CHAPA DE ACO GALVANIZADA BITOLA GSG 26, E = 0,50 MM (4,00 KG/M2)</t>
  </si>
  <si>
    <t xml:space="preserve"> 00000567 </t>
  </si>
  <si>
    <t>CANTONEIRA (ABAS IGUAIS) EM ACO CARBONO, 25,4 MM X 3,17 MM (L X E), 1,27KG/M</t>
  </si>
  <si>
    <t xml:space="preserve"> 8.3.2 </t>
  </si>
  <si>
    <t xml:space="preserve"> CLIM.000021 </t>
  </si>
  <si>
    <t>CHAPA DE AÇO GALVANIZADO #24 PARA DUTOS DE VENTILAÇÃO E EXAUSTÃO, INCLUINDO FABRICAÇÃO, MONTAGEM, INSTALAÇÃO E FIXAÇÃO. REF.: CHAPA DE AÇO GALVANIZADO NBR7008 ZC</t>
  </si>
  <si>
    <t xml:space="preserve"> 00043106 </t>
  </si>
  <si>
    <t>CHAPA DE ACO GALVANIZADA BITOLA GSG 24, E = 0,64 (5,12 KG/M2)</t>
  </si>
  <si>
    <t xml:space="preserve"> 8.3.3 </t>
  </si>
  <si>
    <t xml:space="preserve"> CLIM.000022 </t>
  </si>
  <si>
    <t>CHAPA DE AÇO GALVANIZADO #22 PARA DUTOS DE VENTILAÇÃO E EXAUSTÃO, INCLUINDO FABRICAÇÃO, MONTAGEM, INSTALAÇÃO E FIXAÇÃO. REF.: CHAPA DE AÇO GALVANIZADO NBR7008 ZC</t>
  </si>
  <si>
    <t xml:space="preserve"> 00011049 </t>
  </si>
  <si>
    <t>CHAPA DE ACO GALVANIZADA BITOLA GSG 22, E = 0,80 MM (6,40 KG/M2)</t>
  </si>
  <si>
    <t xml:space="preserve"> 8.4 </t>
  </si>
  <si>
    <t>REDE FRIGORÍGENA</t>
  </si>
  <si>
    <t xml:space="preserve"> 8.4.1 </t>
  </si>
  <si>
    <t xml:space="preserve"> CLIM.000968 </t>
  </si>
  <si>
    <t>TUBO DE COBRE RÍGIDO PARA REFRIGERAÇÃO, ESP. PAREDE 0.79 MM Ø1/4", INCLUINDO SUPORTES, SOLDA E ACESSÓRIOS PARA INSTALAÇÃO, COM ISOLAMENTO EM ESPUMA ELASTOMÉRICA - REF. ARMAFLEX OU EQUIVALENTE</t>
  </si>
  <si>
    <t xml:space="preserve"> 00039662 </t>
  </si>
  <si>
    <t>TUBO DE COBRE FLEXIVEL, D = 1/4 ", E = 0,79 MM, PARA AR-CONDICIONADO/ INSTALACOES GAS RESIDENCIAIS E COMERCIAIS</t>
  </si>
  <si>
    <t xml:space="preserve"> 00039738 </t>
  </si>
  <si>
    <t>TUBO DE BORRACHA ELASTOMERICA FLEXIVEL, PRETA, PARA ISOLAMENTO TERMICO DE TUBULACAO, DN 1/4" (6 MM), E= 9 MM, COEFICIENTE DE CONDUTIVIDADE TERMICA 0,036W/mK, VAPOR DE AGUA MAIOR OU IGUAL A 10.000</t>
  </si>
  <si>
    <t xml:space="preserve"> 8.4.2 </t>
  </si>
  <si>
    <t xml:space="preserve"> CLIM.000969 </t>
  </si>
  <si>
    <t>TUBO DE COBRE RÍGIDO PARA REFRIGERAÇÃO, ESP. PAREDE 0.79 MM Ø3/8", INCLUINDO SUPORTES, SOLDA E ACESSÓRIOS PARA INSTALAÇÃO, COM ISOLAMENTO EM ESPUMA ELASTOMÉRICA - REF. ARMAFLEX OU EQUIVALENTE</t>
  </si>
  <si>
    <t xml:space="preserve"> 00039741 </t>
  </si>
  <si>
    <t>TUBO DE BORRACHA ELASTOMERICA FLEXIVEL, PRETA, PARA ISOLAMENTO TERMICO DE TUBULACAO, DN 3/8" (10 MM), E= 19 MM, COEFICIENTE DE CONDUTIVIDADE TERMICA 0,036W/mK, VAPOR DE AGUA MAIOR OU IGUAL A 10.000</t>
  </si>
  <si>
    <t xml:space="preserve"> 00039664 </t>
  </si>
  <si>
    <t>TUBO DE COBRE FLEXIVEL, D = 3/8 ", E = 0,79 MM, PARA AR-CONDICIONADO/ INSTALACOES GAS RESIDENCIAIS E COMERCIAIS</t>
  </si>
  <si>
    <t xml:space="preserve"> 8.4.3 </t>
  </si>
  <si>
    <t xml:space="preserve"> CLIM.001891 </t>
  </si>
  <si>
    <t>TUBO DE COBRE RÍGIDO PARA REFRIGERAÇÃO, ESP. PAREDE 0.79 MM Ø1/2", INCLUINDO SUPORTES, SOLDA E ACESSÓRIOS PARA INSTALAÇÃO, COM ISOLAMENTO EM ESPUMA ELASTOMÉRICA - REF. ARMAFLEX OU EQUIVALENTE</t>
  </si>
  <si>
    <t xml:space="preserve"> 00039660 </t>
  </si>
  <si>
    <t>TUBO DE COBRE FLEXIVEL, D = 1/2 ", E = 0,79 MM, PARA AR-CONDICIONADO/ INSTALACOES GAS RESIDENCIAIS E COMERCIAIS</t>
  </si>
  <si>
    <t xml:space="preserve"> 00039737 </t>
  </si>
  <si>
    <t>TUBO DE BORRACHA ELASTOMERICA FLEXIVEL, PRETA, PARA ISOLAMENTO TERMICO DE TUBULACAO, DN 1/2" (12 MM), E= 19 MM, COEFICIENTE DE CONDUTIVIDADE TERMICA 0,036W/mK, VAPOR DE AGUA MAIOR OU IGUAL A 10.000</t>
  </si>
  <si>
    <t xml:space="preserve"> 8.4.4 </t>
  </si>
  <si>
    <t xml:space="preserve"> CLIM.000971 </t>
  </si>
  <si>
    <t>TUBO DE COBRE RÍGIDO PARA REFRIGERAÇÃO, ESP. PAREDE 0.79 MM Ø5/8", INCLUINDO SUPORTES, SOLDA E ACESSÓRIOS PARA INSTALAÇÃO, COM ISOLAMENTO EM ESPUMA ELASTOMÉRICA - REF. ARMAFLEX OU EQUIVALENTE</t>
  </si>
  <si>
    <t xml:space="preserve"> 00039853 </t>
  </si>
  <si>
    <t>TUBO DE BORRACHA ELASTOMERICA FLEXIVEL, PRETA, PARA ISOLAMENTO TERMICO DE TUBULACAO, DN 5/8" (15 MM), E= 19 MM, COEFICIENTE DE CONDUTIVIDADE TERMICA 0,036W/MK, VAPOR DE AGUA MAIOR OU IGUAL A 10.000</t>
  </si>
  <si>
    <t xml:space="preserve"> 00039665 </t>
  </si>
  <si>
    <t>TUBO DE COBRE FLEXIVEL, D = 5/8 ", E = 0,79 MM, PARA AR-CONDICIONADO/ INSTALACOES GAS RESIDENCIAIS E COMERCIAIS</t>
  </si>
  <si>
    <t xml:space="preserve"> 8.4.5 </t>
  </si>
  <si>
    <t xml:space="preserve"> CLIM.000972 </t>
  </si>
  <si>
    <t>TUBO DE COBRE RÍGIDO PARA REFRIGERAÇÃO, ESP. PAREDE 0.79 MM Ø3/4", INCLUINDO SUPORTES, SOLDA E ACESSÓRIOS PARA INSTALAÇÃO, COM ISOLAMENTO EM ESPUMA ELASTOMÉRICA - REF. ARMAFLEX OU EQUIVALENTE</t>
  </si>
  <si>
    <t xml:space="preserve"> 00039666 </t>
  </si>
  <si>
    <t>TUBO DE COBRE FLEXIVEL, D = 3/4 ", E = 0,79 MM, PARA AR-CONDICIONADO/ INSTALACOES GAS RESIDENCIAIS E COMERCIAIS</t>
  </si>
  <si>
    <t xml:space="preserve"> 8.4.6 </t>
  </si>
  <si>
    <t xml:space="preserve"> CLIM.001892 </t>
  </si>
  <si>
    <t>TUBO DE COBRE RÍGIDO PARA REFRIGERAÇÃO, ESP. PAREDE 1,59 MM Ø7/8", INCLUINDO SUPORTES, SOLDA E ACESSÓRIOS PARA INSTALAÇÃO, COM ISOLAMENTO EM ESPUMA ELASTOMÉRICA - REF. ARMAFLEX OU EQUIVALENTE</t>
  </si>
  <si>
    <t xml:space="preserve"> F.07.000.024538 </t>
  </si>
  <si>
    <t>Isolamento térmico em espuma elastomérica, espessura de 19 a 26 mm, para tubulação água quente e refrigeração, diâmetro de 7/8´ (cobre) / 1/2´ (ferro)</t>
  </si>
  <si>
    <t xml:space="preserve"> O.08.000.063014 </t>
  </si>
  <si>
    <t>Tubo de cobre sem costura, rígido, espessura 1/16", diâmetro 7/8" (0,918 kg/m)</t>
  </si>
  <si>
    <t xml:space="preserve"> 8.4.7 </t>
  </si>
  <si>
    <t xml:space="preserve"> CLIM.000973 </t>
  </si>
  <si>
    <t>TUBO DE COBRE RÍGIDO PARA REFRIGERAÇÃO, ESP. PAREDE 1,59 MM Ø1", INCLUINDO SUPORTES, SOLDA E ACESSÓRIOS PARA INSTALAÇÃO, COM ISOLAMENTO EM ESPUMA ELASTOMÉRICA - REF. ARMAFLEX OU EQUIVALENTE</t>
  </si>
  <si>
    <t xml:space="preserve"> O.08.000.063015 </t>
  </si>
  <si>
    <t>Tubo de cobre sem costura, rígido, espessura 1/16", diâmetro 1" (1,060 kg/m)</t>
  </si>
  <si>
    <t xml:space="preserve"> F.07.000.024537 </t>
  </si>
  <si>
    <t>Isolamento térmico em espuma elastomérica, espessura de 9 a 12 mm, para tubulação água quente e refrigeração, diâmetro de 1´ (cobre)</t>
  </si>
  <si>
    <t xml:space="preserve"> 8.4.8 </t>
  </si>
  <si>
    <t xml:space="preserve"> CLIM.000974 </t>
  </si>
  <si>
    <t>TUBO DE COBRE RÍGIDO PARA REFRIGERAÇÃO, ESP. PAREDE 1,59 MM Ø1.1/8", INCLUINDO SUPORTES, SOLDA E ACESSÓRIOS PARA INSTALAÇÃO, COM ISOLAMENTO EM ESPUMA ELASTOMÉRICA - REF. ARMAFLEX OU EQUIVALENTE</t>
  </si>
  <si>
    <t xml:space="preserve"> O.08.000.063016 </t>
  </si>
  <si>
    <t>Tubo de cobre sem costura, rígido, espessura 1/16", diâmetro 1 1/8" (1,200 kg/m)</t>
  </si>
  <si>
    <t xml:space="preserve"> F.07.000.024539 </t>
  </si>
  <si>
    <t>Isolamento térmico em espuma elastomérica, espessura de 19 a 26 mm, para tubulação água quente e refrigeração, diâmetro de 1 1/8´ (cobre) / 3/4´ (ferro)</t>
  </si>
  <si>
    <t xml:space="preserve"> 8.4.9 </t>
  </si>
  <si>
    <t xml:space="preserve"> CLIM.000158 </t>
  </si>
  <si>
    <t>TUBO DE COBRE RÍGIDO PARA REFRIGERAÇÃO, ESP. PAREDE 1,59 MM Ø1.1/4", INCLUINDO SUPORTES, SOLDA E ACESSÓRIOS PARA INSTALAÇÃO, COM ISOLAMENTO EM ESPUMA ELASTOMÉRICA - REF. ARMAFLEX OU EQUIVALENTE</t>
  </si>
  <si>
    <t xml:space="preserve"> O.08.000.063017 </t>
  </si>
  <si>
    <t>Tubo de cobre sem costura, rígido, espessura 1/16", diâmetro 1 1/4" (1,340 kg/m)</t>
  </si>
  <si>
    <t xml:space="preserve"> F.07.000.024541 </t>
  </si>
  <si>
    <t>Isolamento térmico em espuma elastomérica, espessura de 19 a 26 mm, para tubulação água quente e refrigeração, diâmetro de 1 5/8´ (cobre) ou 1 1/4´ (ferro)</t>
  </si>
  <si>
    <t xml:space="preserve"> 8.4.10 </t>
  </si>
  <si>
    <t xml:space="preserve"> CLIM.001150 </t>
  </si>
  <si>
    <t>FORNECIMENTO E INSTALAÇÃO DE KIT DE CONEXÃO DE COBRE ENTRE 02 UNIDADES EXTERNAS - REF.: BHFP22P100 DA DAIKIN OU EQUIVALENTE</t>
  </si>
  <si>
    <t xml:space="preserve"> 00002089 </t>
  </si>
  <si>
    <t>Kit de conexão de cobre entre 02 unidades externas - Ref.: BHFP22P100 da Daikin ou equivalente</t>
  </si>
  <si>
    <t xml:space="preserve"> 8.4.11 </t>
  </si>
  <si>
    <t xml:space="preserve"> CLIM.001151 </t>
  </si>
  <si>
    <t>FORNECIMENTO E INSTALAÇÃO DE KIT DE CONEXÃO PARA UNIDADES INTERNAS, ATÉ 64.000 KCAL/H - REF.: KHRP26A73T + KHRP26M73TP  DA DAIKIN OU EQUIVALENTE</t>
  </si>
  <si>
    <t xml:space="preserve"> 00002090 </t>
  </si>
  <si>
    <t>Kit de conexão para unidades internas - Ref.: KHRP26A73T + KHRP26M73TP  da Daikin ou equivalente</t>
  </si>
  <si>
    <t xml:space="preserve"> 8.4.12 </t>
  </si>
  <si>
    <t xml:space="preserve"> CLIM.01333 </t>
  </si>
  <si>
    <t>FORNECIMENTO E INSTALAÇÃO DE KIT DE CONEXÃO PARA UNIDADES INTERNAS, ATÉ 64.000 KCAL/H - REF.: KHRP26A72T7  DA DAIKIN OU EQUIVALENTE</t>
  </si>
  <si>
    <t xml:space="preserve"> 00007210 </t>
  </si>
  <si>
    <t>Kit de conexão para unidades internas - Ref.: KHRP26A73T  da Daikin ou equivalente</t>
  </si>
  <si>
    <t xml:space="preserve"> 8.4.13 </t>
  </si>
  <si>
    <t xml:space="preserve"> CLIM.001376 </t>
  </si>
  <si>
    <t>FORNECIMENTO E INSTALAÇÃO DE KIT DE CONEXÃO PARA UNIDADES INTERNAS, ATÉ 29.000 KCAL/H - REF.: KHRP26A33T7  DA DAIKIN OU EQUIVALENTE</t>
  </si>
  <si>
    <t xml:space="preserve"> 00003066 </t>
  </si>
  <si>
    <t>Kit de conexão para unidades internas, até 29.000 kcal/h - Ref.: KHRP26A33T7  da Daikin ou equivalente</t>
  </si>
  <si>
    <t xml:space="preserve"> 8.4.14 </t>
  </si>
  <si>
    <t xml:space="preserve"> CLIM.001377 </t>
  </si>
  <si>
    <t>FORNECIMENTO E INSTALAÇÃO DE KIT DE CONEXÃO PARA UNIDADES INTERNAS, ATÉ 20.000 KCAL/H - REF.: KHRP26A22T7  DA DAIKIN OU EQUIVALENTE</t>
  </si>
  <si>
    <t xml:space="preserve"> 00003067 </t>
  </si>
  <si>
    <t>Kit de conexão para unidades internas, até 20.000 kcal/h - Ref.: KHRP26A22T7  da Daikin ou equivalente</t>
  </si>
  <si>
    <t xml:space="preserve"> 8.4.15 </t>
  </si>
  <si>
    <t xml:space="preserve"> CLIM.001109 </t>
  </si>
  <si>
    <t>FORNECIMENTO E INSTALAÇÃO DE VÁLVULA DE BLOQUEIO TIPO ESFERA PARA TUBULAÇÃO FRIGORÍGENA DE 1/4", INCLUINDO ACESSÓRIOS E CONSUMÍVEIS PARA INSTALAÇÃO. REF.: MODELO GBC DA DANFOSS OU EQUIVALENTE</t>
  </si>
  <si>
    <t xml:space="preserve"> 003498 </t>
  </si>
  <si>
    <t>VALVULA DE BLOQUEIO PARA GAS REFRIGERANTE (VRF) DE 1/4'' MERCATO XFP-27202</t>
  </si>
  <si>
    <t xml:space="preserve"> 8.4.16 </t>
  </si>
  <si>
    <t xml:space="preserve"> CLIM.001110 </t>
  </si>
  <si>
    <t>FORNECIMENTO E INSTALAÇÃO DE VÁLVULA DE BLOQUEIO TIPO ESFERA PARA TUBULAÇÃO FRIGORÍGENA DE 3/8", INCLUINDO ACESSÓRIOS E CONSUMÍVEIS PARA INSTALAÇÃO. REF.: MODELO GBC DA DANFOSS OU EQUIVALENTE</t>
  </si>
  <si>
    <t xml:space="preserve"> 00001219 </t>
  </si>
  <si>
    <t>Válvula de bloqueio tipo esfera para rede frigorigena sistema VRF em Cobre, Ø3/8"  - REF.: MODELO GBC DA DANFOSS OU EQUIVALENTE</t>
  </si>
  <si>
    <t xml:space="preserve"> 8.4.17 </t>
  </si>
  <si>
    <t xml:space="preserve"> CLIM.001111 </t>
  </si>
  <si>
    <t>FORNECIMENTO E INSTALAÇÃO DE VÁLVULA DE BLOQUEIO TIPO ESFERA PARA TUBULAÇÃO FRIGORÍGENA DE 1/2", INCLUINDO ACESSÓRIOS E CONSUMÍVEIS PARA INSTALAÇÃO. REF.: MODELO GBC DA DANFOSS OU EQUIVALENTE</t>
  </si>
  <si>
    <t xml:space="preserve"> 002793 </t>
  </si>
  <si>
    <t>VALVULA DE BLOQUEIO PARA GAS REFRIGERANTE (VRF) DE 1/2'' MERCATO XFP-27204</t>
  </si>
  <si>
    <t xml:space="preserve"> 8.4.18 </t>
  </si>
  <si>
    <t xml:space="preserve"> CLIM.001112 </t>
  </si>
  <si>
    <t>FORNECIMENTO E INSTALAÇÃO DE VÁLVULA DE BLOQUEIO TIPO ESFERA PARA TUBULAÇÃO FRIGORÍGENA DE 5/8", INCLUINDO ACESSÓRIOS E CONSUMÍVEIS PARA INSTALAÇÃO. REF.: MODELO GBC DA DANFOSS OU EQUIVALENTE</t>
  </si>
  <si>
    <t xml:space="preserve"> 002836 </t>
  </si>
  <si>
    <t>VALVULA DE BLOQUEIO PARA GAS REFRIGERANTE (VRF) DE 5/8''</t>
  </si>
  <si>
    <t xml:space="preserve"> 8.5 </t>
  </si>
  <si>
    <t>INSTALAÇÕES ELÉTRICAS DE CLIMATIZAÇÃO</t>
  </si>
  <si>
    <t xml:space="preserve"> 8.5.1 </t>
  </si>
  <si>
    <t>QUADRO ELÉTRICO DE SOBREPOR, DIMENSÕES MÍNIMAS DE 400X400X200M,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</si>
  <si>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 xml:space="preserve"> 8.5.2 </t>
  </si>
  <si>
    <t xml:space="preserve"> INEL.000524 </t>
  </si>
  <si>
    <t>ELETRODUTO EM F.G. APARENTE EM PAREDE E PINTADO COM TINTA DE ESMALTE SINTÉTICO NA COR DA PAREDE E ANTI-FERRUGEM Ø 3/4"</t>
  </si>
  <si>
    <t xml:space="preserve"> 00007311 </t>
  </si>
  <si>
    <t>TINTA ESMALTE SINTETICO PREMIUM ACETINADO</t>
  </si>
  <si>
    <t xml:space="preserve"> 00003768 </t>
  </si>
  <si>
    <t>LIXA EM FOLHA PARA FERRO, NUMERO 150</t>
  </si>
  <si>
    <t xml:space="preserve"> 00005318 </t>
  </si>
  <si>
    <t>DILUENTE AGUARRAS</t>
  </si>
  <si>
    <t xml:space="preserve"> 00021128 </t>
  </si>
  <si>
    <t>ELETRODUTO EM ACO GALVANIZADO ELETROLITICO, LEVE, DIAMETRO 3/4", PAREDE DE 0,90 MM</t>
  </si>
  <si>
    <t xml:space="preserve"> 8.5.3 </t>
  </si>
  <si>
    <t xml:space="preserve"> INEL.000533 </t>
  </si>
  <si>
    <t>ELETRODUTO METÁLICO FLEXÍVEL COM REVESTIMENTO EM POLIVINYL EXTRUDADO (SEALTUBE) - Ø 3/4"</t>
  </si>
  <si>
    <t xml:space="preserve"> 00002504 </t>
  </si>
  <si>
    <t>ELETRODUTO FLEXIVEL, EM ACO GALVANIZADO, REVESTIDO EXTERNAMENTE COM PVC PRETO, DIAMETRO EXTERNO DE 25 MM (3/4"), TIPO SEALTUBO</t>
  </si>
  <si>
    <t xml:space="preserve"> 8.5.4 </t>
  </si>
  <si>
    <t xml:space="preserve"> INEL.001427 </t>
  </si>
  <si>
    <t>FORNECIMENTO E INSTALAÇÃO DE CABO DE COBRE COM BLINDAGEM INDIVIDUAL E COLETIVA, DE 4 VIAS DE SEÇÃO 1,50MM². REF.: MODELO BIC300 DA PRYSMIAN, OU EQUIVALENTE TÉCNICO</t>
  </si>
  <si>
    <t xml:space="preserve"> 00002094 </t>
  </si>
  <si>
    <t xml:space="preserve">Cabo de cobre com blindagem Individual e Coletiva, de 4 vias de seção 1,50mm². Ref.: Modelo BIC300 da Prysmian, ou equivalente técnico </t>
  </si>
  <si>
    <t xml:space="preserve"> 8.5.5 </t>
  </si>
  <si>
    <t xml:space="preserve"> INEL.000037 </t>
  </si>
  <si>
    <t>CABO DE COBRE TETRAPOLAR TIPO PP, SEÇÃO 4X1,5MM², ENCORDOAMENTO CLASSE 5, ISOLAÇÃO 750V - 70º, NÃO HALOGENADO,  COM CONEXÕES, FIXAÇÕES E ACESSÓRIOS - REF.: AFUMEX - PRYSMIAN OU EQUIVALENTE</t>
  </si>
  <si>
    <t xml:space="preserve"> 00034624 </t>
  </si>
  <si>
    <t>CABO FLEXIVEL PVC 750 V, 4 CONDUTORES DE 1,5 MM2</t>
  </si>
  <si>
    <t xml:space="preserve"> 8.5.6 </t>
  </si>
  <si>
    <t xml:space="preserve"> 93660 </t>
  </si>
  <si>
    <t>DISJUNTOR BIPOLAR TIPO DIN, CORRENTE NOMINAL DE 10A - FORNECIMENTO E INSTALAÇÃO. AF_10/2020</t>
  </si>
  <si>
    <t xml:space="preserve"> 00034616 </t>
  </si>
  <si>
    <t>DISJUNTOR TIPO DIN/IEC, BIPOLAR DE 6 ATE 32A</t>
  </si>
  <si>
    <t xml:space="preserve"> 8.5.7 </t>
  </si>
  <si>
    <t xml:space="preserve"> 93661 </t>
  </si>
  <si>
    <t>DISJUNTOR BIPOLAR TIPO DIN, CORRENTE NOMINAL DE 16A - FORNECIMENTO E INSTALAÇÃO. AF_10/2020</t>
  </si>
  <si>
    <t xml:space="preserve"> 8.5.8 </t>
  </si>
  <si>
    <t xml:space="preserve"> 101902 </t>
  </si>
  <si>
    <t>CONTATOR TRIPOLAR I NOMINAL 22A - FORNECIMENTO E INSTALAÇÃO. AF_10/2020</t>
  </si>
  <si>
    <t xml:space="preserve"> 00001625 </t>
  </si>
  <si>
    <t>CONTATOR TRIPOLAR, CORRENTE DE *22* A, TENSAO NOMINAL DE *500* V, CATEGORIA AC-2 E AC-3</t>
  </si>
  <si>
    <t xml:space="preserve"> 8.5.9 </t>
  </si>
  <si>
    <t>FORNECIMENTO E INSTALAÇÃO DE PROGRAMADOR HORÁRIO COEL RTST/20 BIVOLT OU EQUIVALENTE TÉCNICO</t>
  </si>
  <si>
    <t xml:space="preserve"> 8.5.10 </t>
  </si>
  <si>
    <t xml:space="preserve"> INEL.000718 </t>
  </si>
  <si>
    <t>CHAVE COMUTADORA DE TRÊS POSIÇÕES COM CONTATOS (MANUAL/DESLIGADO/AUTOMÁTICO) INCLUINDO ACESSÓRIOS PARA INSTALAÇÃO REF.: SIEMENS OU EQUIVALENTE</t>
  </si>
  <si>
    <t xml:space="preserve"> P.27.000.043536 </t>
  </si>
  <si>
    <t>Chave comutadora seletora com 3 polos e 3 posições para 25 A, ref. CA20-A270.600-ER ou equivalente</t>
  </si>
  <si>
    <t xml:space="preserve"> 8.5.11 </t>
  </si>
  <si>
    <t xml:space="preserve"> INEL.000059 </t>
  </si>
  <si>
    <t>SINALEIRO LED 24V, 22MM. REF.: L20-DR7-GP, DA METALTEX OU EQUIVALENTE</t>
  </si>
  <si>
    <t xml:space="preserve"> 006135 </t>
  </si>
  <si>
    <t>SINALEIRO 22mm LED 220V 3SB66216-6AA40 VERDE SIEMENS</t>
  </si>
  <si>
    <t xml:space="preserve"> 8.5.12 </t>
  </si>
  <si>
    <t xml:space="preserve"> INEL.000782 </t>
  </si>
  <si>
    <t>TRANSFORMADOR 220V/24V AC, 120VA. REF.: SIEMENS OU EQUIVALENTE</t>
  </si>
  <si>
    <t xml:space="preserve"> 036592 </t>
  </si>
  <si>
    <t>TRANSFORMADOR DE COMANDO 110/220V PARA 24V-5A 120 VA</t>
  </si>
  <si>
    <t xml:space="preserve"> 8.6 </t>
  </si>
  <si>
    <t>ACESSÓRIOS, SERVIÇOS E ITENS GERAIS</t>
  </si>
  <si>
    <t xml:space="preserve"> 8.6.1 </t>
  </si>
  <si>
    <t xml:space="preserve"> CLIM.000008 </t>
  </si>
  <si>
    <t>JUNTA FLEXÍVEL DE AÇO GALVANIZADO E LONA DE PVC - 7X10X7 CM - ROLO 5 METROS.  REF.: MULTIVAC OU EQUIVALENTE</t>
  </si>
  <si>
    <t>ROLO</t>
  </si>
  <si>
    <t xml:space="preserve"> 00000161 </t>
  </si>
  <si>
    <t>Junta Flexível de aço galvanizado e lona de PVC (7x10x7)cm - rolo de 5 metros. Ref.: Multivac ou equivalente técnico</t>
  </si>
  <si>
    <t xml:space="preserve"> 8.6.2 </t>
  </si>
  <si>
    <t xml:space="preserve"> 070401 </t>
  </si>
  <si>
    <t>GAS REFRIGERANTE R410</t>
  </si>
  <si>
    <t xml:space="preserve"> 004817 </t>
  </si>
  <si>
    <t>GAS REFRIGERANTE R 410</t>
  </si>
  <si>
    <t xml:space="preserve"> 8.6.3 </t>
  </si>
  <si>
    <t xml:space="preserve"> CLIM.002600 </t>
  </si>
  <si>
    <t>GAS NITROGENIO - FORNECIMENTO E INSTALAÇÃO</t>
  </si>
  <si>
    <t xml:space="preserve"> 8115 </t>
  </si>
  <si>
    <t>Gás nitrogênio m³</t>
  </si>
  <si>
    <t xml:space="preserve"> 8.6.4 </t>
  </si>
  <si>
    <t xml:space="preserve"> 070957 </t>
  </si>
  <si>
    <t>PORTA DE INSPECAO/DUTOS AR CONDICIONADO+ISOLAM.400X250 MM</t>
  </si>
  <si>
    <t xml:space="preserve"> 88251 </t>
  </si>
  <si>
    <t>AUXILIAR DE SERRALHEIRO COM ENCARGOS COMPLEMENTARES</t>
  </si>
  <si>
    <t xml:space="preserve"> 036565 </t>
  </si>
  <si>
    <t>PORTA DE INSPECAO P/ DUTOS AR CONDICIONADO 400x250mm</t>
  </si>
  <si>
    <t xml:space="preserve"> 8.6.5 </t>
  </si>
  <si>
    <t xml:space="preserve"> CLIM.001084 </t>
  </si>
  <si>
    <t>PLAQUETA EM ACRILICO PARA IDENTIFICAÇÃO DOS EQUIPAMENTOS E QUADROS NA COR PRETA E LETRAS BRANCAS. REF.: AFIXGRAF OU EQUIVALENTE</t>
  </si>
  <si>
    <t xml:space="preserve"> 00001934 </t>
  </si>
  <si>
    <t>Plaqueta em acrilico para identificação dos equipamentos e quadros na cor preta e letras brancas. Ref.: Afixgraf ou equivalente</t>
  </si>
  <si>
    <t xml:space="preserve"> 8.6.6 </t>
  </si>
  <si>
    <t>CAIXA DE ESPERA PARA DRENO DE AR CONDICIONADO, PARA EVAPORADORAS TIPO HI WALL - REF.: POLAR</t>
  </si>
  <si>
    <t xml:space="preserve"> 8.6.7 </t>
  </si>
  <si>
    <t xml:space="preserve"> CLIM.001236 </t>
  </si>
  <si>
    <t>AMORTECEDOR DE VIBRAÇÃO (CALÇO) EM BORRACHA/NEOPREME MEDINDO 100 X 100MM</t>
  </si>
  <si>
    <t xml:space="preserve"> 203033 </t>
  </si>
  <si>
    <t>AMORTECEDOR DE VIBRACAO (CALCO) BORRACHA/NEOPRENE, G 1500KG</t>
  </si>
  <si>
    <t xml:space="preserve"> 8.6.8 </t>
  </si>
  <si>
    <t xml:space="preserve"> CLIM.000941 </t>
  </si>
  <si>
    <t>CAIXILHO EM MADEIRA DE REFLORESTAMENTO</t>
  </si>
  <si>
    <t xml:space="preserve"> 102234 </t>
  </si>
  <si>
    <t>PINTURA IMUNIZANTE PARA MADEIRA, 2 DEMÃOS. AF_01/2021</t>
  </si>
  <si>
    <t xml:space="preserve"> 00003990 </t>
  </si>
  <si>
    <t>TABUA APARELHADA *2,5 X 25* CM, EM MACARANDUBA, ANGELIM OU EQUIVALENTE DA REGIAO</t>
  </si>
  <si>
    <t xml:space="preserve"> 8.6.9 </t>
  </si>
  <si>
    <t xml:space="preserve"> TRAN.000009 </t>
  </si>
  <si>
    <t>FRETES, TRANSPORTES E DESLOCAMENTOS DOS EQUIPAMENTOS A SEREM INSTALADOS, INCLUINDO TRANSPORTE VERTICAL E HORIZONTAL ATÉ O PONTO DEFINITIVO DE INSTALAÇÃO</t>
  </si>
  <si>
    <t xml:space="preserve"> 91395 </t>
  </si>
  <si>
    <t>CAMINHÃO TOCO, PBT 14.300 KG, CARGA ÚTIL MÁX. 9.710 KG, DIST. ENTRE EIXOS 3,56 M, POTÊNCIA 185 CV, INCLUSIVE CARROCERIA FIXA ABERTA DE MADEIRA P/ TRANSPORTE GERAL DE CARGA SECA, DIMEN. APROX. 2,50 X 6,50 X 0,50 M - CHI DIURNO. AF_06/2014</t>
  </si>
  <si>
    <t xml:space="preserve"> 73467 </t>
  </si>
  <si>
    <t>CAMINHÃO TOCO, PBT 14.300 KG, CARGA ÚTIL MÁX. 9.710 KG, DIST. ENTRE EIXOS 3,56 M, POTÊNCIA 185 CV, INCLUSIVE CARROCERIA FIXA ABERTA DE MADEIRA P/ TRANSPORTE GERAL DE CARGA SECA, DIMEN. APROX. 2,50 X 6,50 X 0,50 M - CHP DIURNO. AF_06/2014</t>
  </si>
  <si>
    <t xml:space="preserve"> 88241 </t>
  </si>
  <si>
    <t>AJUDANTE DE OPERAÇÃO EM GERAL COM ENCARGOS COMPLEMENTARES</t>
  </si>
  <si>
    <t xml:space="preserve"> 014009 </t>
  </si>
  <si>
    <t>CUSTO HORA CAMINHAO GUINDAUTO MERCEDES L1620 8tn 200CV</t>
  </si>
  <si>
    <t>CONSUMOS</t>
  </si>
  <si>
    <t xml:space="preserve"> 8.6.10 </t>
  </si>
  <si>
    <t xml:space="preserve"> CLIM.000089 </t>
  </si>
  <si>
    <t>EXECUÇÃO DE BALANCEAMENTO DE VAZÕES DE AR EM TODOS OS DIFUSORES E GRELHAS DAS REDES DE DUTOS, UTILIZANDO-SE ANEMÔMETRO DIGITAL AFERIDO E COM BOA PRECISÃO. AS MEDIÇÕES DEVERÃO SER ORGANIZADAS EM RELATÓRIO, A SER SUBMETIDO A FISCALIZAÇÃO</t>
  </si>
  <si>
    <t>h</t>
  </si>
  <si>
    <t xml:space="preserve"> 8.6.11 </t>
  </si>
  <si>
    <t xml:space="preserve"> CLIM.000090 </t>
  </si>
  <si>
    <t>START-UP GLOBAL DA INSTALAÇÃO (COMPREENDENDO TESTES, AJUSTES, BALANCEAMENTOS E PROGRAMAÇÃO DO SISTEMA, EMISSÃO DE DOCUMENTOS, TREINAMENTO DE PESSOAL, PROJETO AS BUILT, ENTRE OUTROS TRÂMITES NECESSÁRIOS AO BOM FUNCIONAMENTO DA INSTALAÇÃO). DEVERÁ SER CONFECICIONADO UM RELATÓRIO COM TODAS AS MEDIÇÕES IMPORTANTES (SUBRESFRIAMENTO, SUPERAQUECIMENTO, CORRENTES ELÉTRICAS, ENTRE OUTROS) A SER SUBMETIDO À FISCALIZAÇÃO PARA APROVAÇÃO</t>
  </si>
  <si>
    <t xml:space="preserve"> 8.7 </t>
  </si>
  <si>
    <t>DISPOSITIVOS DE DIFUSÃO DE AR</t>
  </si>
  <si>
    <t xml:space="preserve"> 8.7.1 </t>
  </si>
  <si>
    <t xml:space="preserve"> CLIM.001186 </t>
  </si>
  <si>
    <t>GRELHA DE INSUFLAMENTO DE AR FABRICADO EM ALUMÍNIO ANODIZADO, DUPLA DEFLEXÃO VERTICAL, COM REGISTRO DE LÂMINAS CONVERGÊNTES E SEM CAIXA PLENO. LXH (225X125)MM - REF.: TROX VAT-DG OU EQUIVALENTE</t>
  </si>
  <si>
    <t xml:space="preserve"> Q.04.000.031442 </t>
  </si>
  <si>
    <t>Grelha de insuflação ou retorno, dupla deflexão e registro, lâminas convergentes, aletas verticais ajustáveis individualmente, em alumínio anodizado, tamanho: até 0,1 m²; ref. mod. VAT-DG da Trox ou equivalente</t>
  </si>
  <si>
    <t xml:space="preserve"> 8.7.2 </t>
  </si>
  <si>
    <t xml:space="preserve"> CLIM.002741 </t>
  </si>
  <si>
    <t>GRELHA DE INSUFLAMENTO DE AR FABRICADO EM ALUMÍNIO ANODIZADO, DUPLA DEFLEXÃO VERTICAL, COM REGISTRO DE LÂMINAS CONVERGÊNTES E SEM CAIXA PLENO. LXH (425X125)MM - REF.: TROX VAT-DG OU EQUIVALENTE</t>
  </si>
  <si>
    <t xml:space="preserve"> 8.7.3 </t>
  </si>
  <si>
    <t xml:space="preserve"> CLIM.002739 </t>
  </si>
  <si>
    <t>GRELHA DE INSUFLAMENTO DE AR FABRICADO EM ALUMÍNIO ANODIZADO, DUPLA DEFLEXÃO VERTICAL, COM REGISTRO DE LÂMINAS CONVERGÊNTES E SEM CAIXA PLENO. LXH (525X125)MM - REF.: TROX VAT-DG OU EQUIVALENTE</t>
  </si>
  <si>
    <t xml:space="preserve"> 8.7.4 </t>
  </si>
  <si>
    <t xml:space="preserve"> CLIM.003793 </t>
  </si>
  <si>
    <t>GRELHA DE INSUFLAMENTO DE AR FABRICADO EM ALUMÍNIO ANODIZADO, DUPLA DEFLEXÃO VERTICAL, COM REGISTRO DE LÂMINAS CONVERGÊNTES E SEM CAIXA PLENO. LXH (525X165)MM - REF.: TROX VAT-DG OU EQUIVALENTE</t>
  </si>
  <si>
    <t xml:space="preserve"> 8.7.5 </t>
  </si>
  <si>
    <t xml:space="preserve"> CLIM.003794 </t>
  </si>
  <si>
    <t>FORNECIMENTO E INSTALAÇÃO DE VENEZIANA DE DESCARGA DE EXAUSTÃO, COM TELA ANTI-INSETO, LXH (650X250)MM - REF.: TROX AWK OU EQUIVALENTE</t>
  </si>
  <si>
    <t xml:space="preserve"> Q.04.000.032358 </t>
  </si>
  <si>
    <t>Veneziana com tela, modelo AWG; referência comercial: Trox ou equivalente</t>
  </si>
  <si>
    <t xml:space="preserve"> 8.7.6 </t>
  </si>
  <si>
    <t xml:space="preserve"> CLIM.003795 </t>
  </si>
  <si>
    <t>FORNECIMENTO E INSTALAÇÃO DE VENEZIANA DE DESCARGA DE EXAUSTÃO, COM TELA ANTI-INSETO, LXH (450X200)MM - REF.: TROX AWK OU EQUIVALENTE</t>
  </si>
  <si>
    <t xml:space="preserve"> 8.7.7 </t>
  </si>
  <si>
    <t xml:space="preserve"> CLIM.003796 </t>
  </si>
  <si>
    <t>FORNECIMENTO E INSTALAÇÃO DE VENEZIANA DE DESCARGA DE EXAUSTÃO, COM TELA ANTI-INSETO, LXH (400X400)MM - REF.: TROX AWK OU EQUIVALENTE</t>
  </si>
  <si>
    <t xml:space="preserve"> 8.7.8 </t>
  </si>
  <si>
    <t xml:space="preserve"> CLIM.003797 </t>
  </si>
  <si>
    <t>FORNECIMENTO E INSTALAÇÃO DE VENEZIANA DE DESCARGA DE EXAUSTÃO, COM TELA ANTI-INSETO, LXH (150X150)MM - REF.: TROX AWK OU EQUIVALENTE</t>
  </si>
  <si>
    <t xml:space="preserve"> 8.7.9 </t>
  </si>
  <si>
    <t xml:space="preserve"> CLIM.013486 </t>
  </si>
  <si>
    <t>DAMPER SOB PRESSÃO, COMPOSTO DE MOLDURA DE CHAPA DE AÇO SEM PERFURAÇÕES, PINTADO COM PRIMER E LÂMINAS EM CHAPA DE ALUMÍNIO PERFILADO, EIXOS DE LATÃO COM GUIA EM PLÁSTICO, E JUNTA DE ESPUMA. COM MOLDURA EM FORMA DE "U" EM CHAPA DE AÇO GALVAIZADO. REF.: MODELO KUL DA TROX, OU EQUIVALENTE (400X400MM)</t>
  </si>
  <si>
    <t xml:space="preserve"> 00007710 </t>
  </si>
  <si>
    <t>DAMPER SOBRE PRESSÃO, 400X 400 MM (L X H) MOD.: KUL FAB.: TROX OU EQUIVALENTE FORNECIMENTO</t>
  </si>
  <si>
    <t xml:space="preserve"> 8.7.10 </t>
  </si>
  <si>
    <t xml:space="preserve"> INHI.000146 </t>
  </si>
  <si>
    <t>TUBO DE PVC RÍGIDO BRANCO LINHA ESGOTO, PARA EXAUSTÃO (PONTA E BOLSA, COM VIROLA, INCLUSIVE CONEXÕES), DIÂMETRO 150 MM</t>
  </si>
  <si>
    <t xml:space="preserve"> 00020065 </t>
  </si>
  <si>
    <t>TUBO PVC  SERIE NORMAL, DN 150 MM, PARA ESGOTO  PREDIAL (NBR 5688)</t>
  </si>
  <si>
    <t xml:space="preserve"> 9 </t>
  </si>
  <si>
    <t>FORRO</t>
  </si>
  <si>
    <t xml:space="preserve"> 9.1 </t>
  </si>
  <si>
    <t xml:space="preserve"> 97641 </t>
  </si>
  <si>
    <t>REMOÇÃO DE FORRO DE GESSO, DE FORMA MANUAL, SEM REAPROVEITAMENTO. AF_09/2023</t>
  </si>
  <si>
    <t xml:space="preserve"> 88269 </t>
  </si>
  <si>
    <t>GESSEIRO COM ENCARGOS COMPLEMENTARES</t>
  </si>
  <si>
    <t xml:space="preserve"> 9.2 </t>
  </si>
  <si>
    <t xml:space="preserve"> 96114 </t>
  </si>
  <si>
    <t>FORRO EM DRYWALL, PARA AMBIENTES COMERCIAIS, INCLUSIVE ESTRUTURA BIRECIONAL DE FIXAÇÃO. AF_08/2023_PS</t>
  </si>
  <si>
    <t>REVE - REVESTIMENTO E TRATAMENTO DE SUPERFÍCIES</t>
  </si>
  <si>
    <t xml:space="preserve"> 00039413 </t>
  </si>
  <si>
    <t>PLACA / CHAPA DE GESSO ACARTONADO, STANDARD (ST), COR BRANCA, E = 12,5 MM, 1200 X 2400 MM (L X C)</t>
  </si>
  <si>
    <t xml:space="preserve"> 00039427 </t>
  </si>
  <si>
    <t>PERFIL CANALETA, FORMATO C, EM ACO ZINCADO, PARA ESTRUTURA FORRO DRYWALL, E = 0,5 MM, *46 X 18* (L X H), COMPRIMENTO 3 M</t>
  </si>
  <si>
    <t xml:space="preserve"> 00039430 </t>
  </si>
  <si>
    <t>PENDURAL OU PRESILHA REGULADORA, EM ACO GALVANIZADO, COM CORPO, MOLA E REBITE, PARA PERFIL TIPO CANALETA DE ESTRUTURA EM FORROS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</si>
  <si>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</si>
  <si>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</si>
  <si>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</si>
  <si>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</si>
  <si>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</si>
  <si>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</si>
  <si>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</si>
  <si>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</si>
  <si>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00040547 </t>
  </si>
  <si>
    <t>PARAFUSO ZINCADO, AUTOBROCANTE, FLANGEADO, 4,2 MM X 19 MM</t>
  </si>
  <si>
    <t>CENTO</t>
  </si>
  <si>
    <t xml:space="preserve"> 00043131 </t>
  </si>
  <si>
    <t>ARAME GALVANIZADO 6 BWG, D = 5,16 MM (0,157 KG/M), OU 8 BWG, D = 4,19 MM (0,101 KG/M), OU 10 BWG, D = 3,40 MM (0,0713 KG/M)</t>
  </si>
  <si>
    <t xml:space="preserve"> 10 </t>
  </si>
  <si>
    <t>PINTURA</t>
  </si>
  <si>
    <t xml:space="preserve"> 10.1 </t>
  </si>
  <si>
    <t xml:space="preserve"> 88484 </t>
  </si>
  <si>
    <t>FUNDO SELADOR ACRÍLICO, APLICAÇÃO MANUAL EM TETO, UMA DEMÃO. AF_04/2023</t>
  </si>
  <si>
    <t xml:space="preserve"> 00006085 </t>
  </si>
  <si>
    <t>SELADOR ACRILICO OPACO PREMIUM INTERIOR/EXTERIOR</t>
  </si>
  <si>
    <t xml:space="preserve"> 10.2 </t>
  </si>
  <si>
    <t xml:space="preserve"> 88496 </t>
  </si>
  <si>
    <t>EMASSAMENTO COM MASSA LÁTEX, APLICAÇÃO EM TETO, DUAS DEMÃOS, LIXAMENTO MANUAL. AF_04/2023</t>
  </si>
  <si>
    <t xml:space="preserve"> 00003767 </t>
  </si>
  <si>
    <t>LIXA EM FOLHA PARA PAREDE OU MADEIRA, NUMERO 120, COR VERMELHA</t>
  </si>
  <si>
    <t xml:space="preserve"> 00043626 </t>
  </si>
  <si>
    <t>MASSA CORRIDA PARA SUPERFICIES DE AMBIENTES INTERNOS</t>
  </si>
  <si>
    <t xml:space="preserve"> 10.3 </t>
  </si>
  <si>
    <t xml:space="preserve"> 88488 </t>
  </si>
  <si>
    <t>PINTURA LÁTEX ACRÍLICA PREMIUM, APLICAÇÃO MANUAL EM TETO, DUAS DEMÃOS. AF_04/2023</t>
  </si>
  <si>
    <t xml:space="preserve"> 00007356 </t>
  </si>
  <si>
    <t>TINTA LATEX ACRILICA PREMIUM, COR BRANCO FOSCO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</si>
</sst>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R$&quot;\ * #,##0.00_-;\-&quot;R$&quot;\ * #,##0.00_-;_-&quot;R$&quot;\ * &quot;-&quot;??_-;_-@_-"/>
    <numFmt numFmtId="43" formatCode="_-* #,##0.00_-;\-* #,##0.00_-;_-* &quot;-&quot;??_-;_-@_-"/>
    <numFmt numFmtId="164" formatCode="_-&quot;R$ &quot;* #,##0.00_-;&quot;-R$ &quot;* #,##0.00_-;_-&quot;R$ &quot;* \-??_-;_-@_-"/>
    <numFmt numFmtId="165" formatCode="#,##0.0000000"/>
    <numFmt numFmtId="166" formatCode="#.##0,"/>
    <numFmt numFmtId="167" formatCode="_(&quot;R$ &quot;* #,##0.00_);_(&quot;R$ &quot;* \(#,##0.00\);_(&quot;R$ &quot;* &quot;-&quot;??_);_(@_)"/>
    <numFmt numFmtId="168" formatCode="\$#,"/>
    <numFmt numFmtId="169" formatCode="[$-416]General"/>
    <numFmt numFmtId="170" formatCode="#,#00"/>
    <numFmt numFmtId="171" formatCode="_(&quot;R$ &quot;* #,##0.00_);_(&quot;R$ &quot;* \(#,##0.00\);_(&quot;R$ &quot;* \-??_);_(@_)"/>
    <numFmt numFmtId="172" formatCode="mm/yy"/>
    <numFmt numFmtId="173" formatCode="&quot;R$ &quot;#,##0_);[Red]\(&quot;R$ &quot;#,##0\)"/>
    <numFmt numFmtId="174" formatCode="_-* #,##0.00_-;\-* #,##0.00_-;_-* \-??_-;_-@_-"/>
    <numFmt numFmtId="175" formatCode="_(* #,##0.00_);_(* \(#,##0.00\);_(* \-??_);_(@_)"/>
    <numFmt numFmtId="176" formatCode="#.##000"/>
    <numFmt numFmtId="177" formatCode="\$#,#00"/>
    <numFmt numFmtId="178" formatCode="%#,#00"/>
  </numFmts>
  <fonts count="86" x14ac:knownFonts="1">
    <font>
      <sz val="11"/>
      <name val="Arial"/>
      <family val="1"/>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9.35"/>
      <color rgb="FF0000FF"/>
      <name val="Arial"/>
      <family val="1"/>
      <charset val="1"/>
    </font>
    <font>
      <u/>
      <sz val="7.7"/>
      <color rgb="FF0000FF"/>
      <name val="Arial"/>
      <family val="1"/>
      <charset val="1"/>
    </font>
    <font>
      <sz val="11"/>
      <color rgb="FF000000"/>
      <name val="Calibri"/>
      <family val="2"/>
      <charset val="1"/>
    </font>
    <font>
      <sz val="10"/>
      <color rgb="FF000000"/>
      <name val="Times New Roman"/>
      <family val="1"/>
      <charset val="1"/>
    </font>
    <font>
      <sz val="10"/>
      <name val="Arial"/>
      <family val="2"/>
      <charset val="1"/>
    </font>
    <font>
      <b/>
      <sz val="11"/>
      <name val="Arial"/>
      <family val="1"/>
      <charset val="1"/>
    </font>
    <font>
      <b/>
      <sz val="10"/>
      <name val="Arial"/>
      <family val="1"/>
      <charset val="1"/>
    </font>
    <font>
      <sz val="11"/>
      <name val="Arial"/>
      <family val="1"/>
      <charset val="1"/>
    </font>
    <font>
      <b/>
      <sz val="10"/>
      <color rgb="FF000000"/>
      <name val="Arial"/>
      <family val="1"/>
    </font>
    <font>
      <b/>
      <sz val="10"/>
      <name val="Arial"/>
      <family val="1"/>
    </font>
    <font>
      <sz val="10"/>
      <color rgb="FF000000"/>
      <name val="Arial"/>
      <family val="1"/>
    </font>
    <font>
      <sz val="10"/>
      <name val="Arial"/>
      <family val="1"/>
    </font>
    <font>
      <b/>
      <sz val="11"/>
      <name val="Arial"/>
      <family val="1"/>
    </font>
    <font>
      <sz val="10"/>
      <name val="Arial"/>
      <family val="2"/>
    </font>
    <font>
      <sz val="11"/>
      <name val="Arial"/>
      <family val="1"/>
    </font>
    <font>
      <sz val="11"/>
      <color indexed="8"/>
      <name val="Calibri"/>
      <family val="2"/>
    </font>
    <font>
      <b/>
      <sz val="10"/>
      <color theme="0"/>
      <name val="Arial"/>
      <family val="1"/>
      <charset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rgb="FF000000"/>
      <name val="Times New Roman"/>
      <family val="1"/>
    </font>
    <font>
      <sz val="11"/>
      <color indexed="55"/>
      <name val="Calibri"/>
      <family val="2"/>
      <scheme val="minor"/>
    </font>
    <font>
      <sz val="11"/>
      <color indexed="9"/>
      <name val="Calibri"/>
      <family val="2"/>
    </font>
    <font>
      <sz val="11"/>
      <color indexed="24"/>
      <name val="Calibri"/>
      <family val="2"/>
      <scheme val="minor"/>
    </font>
    <font>
      <sz val="11"/>
      <color indexed="20"/>
      <name val="Calibri"/>
      <family val="2"/>
    </font>
    <font>
      <sz val="11"/>
      <color indexed="17"/>
      <name val="Calibri"/>
      <family val="2"/>
    </font>
    <font>
      <sz val="11"/>
      <color indexed="58"/>
      <name val="Calibri"/>
      <family val="2"/>
      <scheme val="minor"/>
    </font>
    <font>
      <b/>
      <sz val="11"/>
      <color indexed="52"/>
      <name val="Calibri"/>
      <family val="2"/>
    </font>
    <font>
      <b/>
      <sz val="11"/>
      <color indexed="45"/>
      <name val="Calibri"/>
      <family val="2"/>
      <scheme val="minor"/>
    </font>
    <font>
      <b/>
      <sz val="11"/>
      <color indexed="9"/>
      <name val="Calibri"/>
      <family val="2"/>
    </font>
    <font>
      <b/>
      <sz val="11"/>
      <color indexed="24"/>
      <name val="Calibri"/>
      <family val="2"/>
      <scheme val="minor"/>
    </font>
    <font>
      <sz val="11"/>
      <color indexed="52"/>
      <name val="Calibri"/>
      <family val="2"/>
    </font>
    <font>
      <sz val="11"/>
      <color indexed="45"/>
      <name val="Calibri"/>
      <family val="2"/>
      <scheme val="minor"/>
    </font>
    <font>
      <b/>
      <sz val="1"/>
      <color indexed="8"/>
      <name val="Courier"/>
      <family val="3"/>
    </font>
    <font>
      <sz val="11"/>
      <color indexed="62"/>
      <name val="Calibri"/>
      <family val="2"/>
    </font>
    <font>
      <sz val="11"/>
      <color indexed="54"/>
      <name val="Calibri"/>
      <family val="2"/>
      <scheme val="minor"/>
    </font>
    <font>
      <sz val="11"/>
      <color rgb="FF000000"/>
      <name val="Calibri"/>
      <family val="2"/>
    </font>
    <font>
      <sz val="10"/>
      <name val="Times New Roman"/>
      <family val="1"/>
      <charset val="204"/>
    </font>
    <font>
      <sz val="10"/>
      <name val="Times New Roman"/>
      <family val="1"/>
    </font>
    <font>
      <i/>
      <sz val="11"/>
      <color indexed="23"/>
      <name val="Calibri"/>
      <family val="2"/>
    </font>
    <font>
      <b/>
      <sz val="15"/>
      <color indexed="56"/>
      <name val="Calibri"/>
      <family val="2"/>
    </font>
    <font>
      <sz val="1"/>
      <color indexed="8"/>
      <name val="Courier"/>
      <family val="3"/>
    </font>
    <font>
      <b/>
      <sz val="13"/>
      <color indexed="56"/>
      <name val="Calibri"/>
      <family val="2"/>
    </font>
    <font>
      <b/>
      <sz val="11"/>
      <color indexed="56"/>
      <name val="Calibri"/>
      <family val="2"/>
    </font>
    <font>
      <u/>
      <sz val="10"/>
      <color indexed="12"/>
      <name val="Arial"/>
      <family val="2"/>
    </font>
    <font>
      <u/>
      <sz val="10"/>
      <color indexed="22"/>
      <name val="Arial"/>
      <family val="2"/>
    </font>
    <font>
      <u/>
      <sz val="10"/>
      <color theme="10"/>
      <name val="Arial"/>
      <family val="2"/>
    </font>
    <font>
      <u/>
      <sz val="10"/>
      <color rgb="FF0000D4"/>
      <name val="Arial"/>
      <family val="2"/>
      <charset val="1"/>
    </font>
    <font>
      <u/>
      <sz val="10"/>
      <color indexed="22"/>
      <name val="Arial"/>
      <family val="2"/>
      <charset val="1"/>
    </font>
    <font>
      <sz val="11"/>
      <color indexed="12"/>
      <name val="Calibri"/>
      <family val="2"/>
      <scheme val="minor"/>
    </font>
    <font>
      <sz val="11"/>
      <color indexed="8"/>
      <name val="Arial"/>
      <family val="2"/>
    </font>
    <font>
      <sz val="11"/>
      <color indexed="60"/>
      <name val="Calibri"/>
      <family val="2"/>
    </font>
    <font>
      <sz val="11"/>
      <color indexed="55"/>
      <name val="Arial"/>
      <family val="2"/>
    </font>
    <font>
      <sz val="11"/>
      <color theme="1"/>
      <name val="Arial"/>
      <family val="2"/>
    </font>
    <font>
      <b/>
      <sz val="11"/>
      <color indexed="63"/>
      <name val="Calibri"/>
      <family val="2"/>
    </font>
    <font>
      <b/>
      <sz val="11"/>
      <color indexed="51"/>
      <name val="Calibri"/>
      <family val="2"/>
      <scheme val="minor"/>
    </font>
    <font>
      <sz val="11"/>
      <color indexed="10"/>
      <name val="Calibri"/>
      <family val="2"/>
    </font>
    <font>
      <sz val="11"/>
      <color indexed="8"/>
      <name val="Calibri"/>
      <family val="2"/>
      <scheme val="minor"/>
    </font>
    <font>
      <i/>
      <sz val="11"/>
      <color indexed="15"/>
      <name val="Calibri"/>
      <family val="2"/>
      <scheme val="minor"/>
    </font>
    <font>
      <b/>
      <sz val="18"/>
      <color indexed="56"/>
      <name val="Cambria"/>
      <family val="2"/>
    </font>
    <font>
      <b/>
      <sz val="15"/>
      <color indexed="51"/>
      <name val="Calibri"/>
      <family val="2"/>
      <scheme val="minor"/>
    </font>
    <font>
      <b/>
      <sz val="13"/>
      <color indexed="51"/>
      <name val="Calibri"/>
      <family val="2"/>
      <scheme val="minor"/>
    </font>
    <font>
      <b/>
      <sz val="18"/>
      <color indexed="51"/>
      <name val="Calibri Light"/>
      <family val="2"/>
      <scheme val="major"/>
    </font>
    <font>
      <b/>
      <sz val="18"/>
      <color indexed="62"/>
      <name val="Cambria"/>
      <family val="2"/>
    </font>
    <font>
      <b/>
      <sz val="11"/>
      <color indexed="8"/>
      <name val="Calibri"/>
      <family val="2"/>
    </font>
    <font>
      <b/>
      <sz val="11"/>
      <color indexed="55"/>
      <name val="Calibri"/>
      <family val="2"/>
      <scheme val="minor"/>
    </font>
    <font>
      <sz val="11"/>
      <color indexed="55"/>
      <name val="Calibri"/>
      <family val="2"/>
    </font>
    <font>
      <u/>
      <sz val="11"/>
      <color theme="10"/>
      <name val="Calibri"/>
      <family val="2"/>
      <scheme val="minor"/>
    </font>
  </fonts>
  <fills count="105">
    <fill>
      <patternFill patternType="none"/>
    </fill>
    <fill>
      <patternFill patternType="gray125"/>
    </fill>
    <fill>
      <patternFill patternType="solid">
        <fgColor rgb="FFFFFFFF"/>
        <bgColor rgb="FFF2F2F2"/>
      </patternFill>
    </fill>
    <fill>
      <patternFill patternType="solid">
        <fgColor rgb="FFD8ECF6"/>
      </patternFill>
    </fill>
    <fill>
      <patternFill patternType="solid">
        <fgColor rgb="FFFFFFFF"/>
      </patternFill>
    </fill>
    <fill>
      <patternFill patternType="solid">
        <fgColor rgb="FFDFF0D8"/>
      </patternFill>
    </fill>
    <fill>
      <patternFill patternType="solid">
        <fgColor rgb="FFD6D6D6"/>
      </patternFill>
    </fill>
    <fill>
      <patternFill patternType="solid">
        <fgColor rgb="FFEFEFEF"/>
      </patternFill>
    </fill>
    <fill>
      <patternFill patternType="solid">
        <fgColor theme="0"/>
        <bgColor indexed="64"/>
      </patternFill>
    </fill>
    <fill>
      <patternFill patternType="solid">
        <fgColor theme="0"/>
        <b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9"/>
      </patternFill>
    </fill>
    <fill>
      <patternFill patternType="solid">
        <fgColor indexed="9"/>
        <bgColor indexed="41"/>
      </patternFill>
    </fill>
    <fill>
      <patternFill patternType="solid">
        <fgColor indexed="31"/>
        <bgColor indexed="22"/>
      </patternFill>
    </fill>
    <fill>
      <patternFill patternType="solid">
        <fgColor indexed="10"/>
      </patternFill>
    </fill>
    <fill>
      <patternFill patternType="solid">
        <fgColor indexed="47"/>
        <bgColor indexed="50"/>
      </patternFill>
    </fill>
    <fill>
      <patternFill patternType="solid">
        <fgColor indexed="45"/>
        <bgColor indexed="29"/>
      </patternFill>
    </fill>
    <fill>
      <patternFill patternType="solid">
        <fgColor indexed="24"/>
      </patternFill>
    </fill>
    <fill>
      <patternFill patternType="solid">
        <fgColor indexed="26"/>
        <bgColor indexed="9"/>
      </patternFill>
    </fill>
    <fill>
      <patternFill patternType="solid">
        <fgColor indexed="42"/>
        <bgColor indexed="27"/>
      </patternFill>
    </fill>
    <fill>
      <patternFill patternType="solid">
        <fgColor indexed="18"/>
      </patternFill>
    </fill>
    <fill>
      <patternFill patternType="solid">
        <fgColor indexed="46"/>
        <bgColor indexed="24"/>
      </patternFill>
    </fill>
    <fill>
      <patternFill patternType="solid">
        <fgColor indexed="27"/>
        <bgColor indexed="41"/>
      </patternFill>
    </fill>
    <fill>
      <patternFill patternType="solid">
        <fgColor indexed="33"/>
      </patternFill>
    </fill>
    <fill>
      <patternFill patternType="solid">
        <fgColor indexed="27"/>
        <bgColor indexed="42"/>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3"/>
      </patternFill>
    </fill>
    <fill>
      <patternFill patternType="solid">
        <fgColor indexed="22"/>
        <bgColor indexed="50"/>
      </patternFill>
    </fill>
    <fill>
      <patternFill patternType="solid">
        <fgColor indexed="29"/>
        <bgColor indexed="45"/>
      </patternFill>
    </fill>
    <fill>
      <patternFill patternType="solid">
        <fgColor indexed="25"/>
      </patternFill>
    </fill>
    <fill>
      <patternFill patternType="solid">
        <fgColor indexed="9"/>
      </patternFill>
    </fill>
    <fill>
      <patternFill patternType="solid">
        <fgColor indexed="43"/>
        <bgColor indexed="26"/>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16"/>
      </patternFill>
    </fill>
    <fill>
      <patternFill patternType="solid">
        <fgColor indexed="21"/>
      </patternFill>
    </fill>
    <fill>
      <patternFill patternType="solid">
        <fgColor indexed="14"/>
      </patternFill>
    </fill>
    <fill>
      <patternFill patternType="solid">
        <fgColor indexed="20"/>
        <bgColor indexed="36"/>
      </patternFill>
    </fill>
    <fill>
      <patternFill patternType="solid">
        <fgColor indexed="49"/>
        <bgColor indexed="40"/>
      </patternFill>
    </fill>
    <fill>
      <patternFill patternType="solid">
        <fgColor indexed="32"/>
      </patternFill>
    </fill>
    <fill>
      <patternFill patternType="solid">
        <fgColor indexed="52"/>
        <bgColor indexed="51"/>
      </patternFill>
    </fill>
    <fill>
      <patternFill patternType="solid">
        <fgColor indexed="62"/>
      </patternFill>
    </fill>
    <fill>
      <patternFill patternType="solid">
        <fgColor indexed="57"/>
      </patternFill>
    </fill>
    <fill>
      <patternFill patternType="solid">
        <fgColor indexed="53"/>
      </patternFill>
    </fill>
    <fill>
      <patternFill patternType="solid">
        <fgColor indexed="34"/>
      </patternFill>
    </fill>
    <fill>
      <patternFill patternType="solid">
        <fgColor indexed="22"/>
      </patternFill>
    </fill>
    <fill>
      <patternFill patternType="solid">
        <fgColor indexed="22"/>
        <bgColor indexed="31"/>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40"/>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39"/>
      </patternFill>
    </fill>
    <fill>
      <patternFill patternType="solid">
        <fgColor indexed="37"/>
      </patternFill>
    </fill>
    <fill>
      <patternFill patternType="solid">
        <fgColor indexed="43"/>
      </patternFill>
    </fill>
    <fill>
      <patternFill patternType="solid">
        <fgColor indexed="26"/>
      </patternFill>
    </fill>
    <fill>
      <patternFill patternType="solid">
        <fgColor rgb="FFF7F3DF"/>
      </patternFill>
    </fill>
  </fills>
  <borders count="30">
    <border>
      <left/>
      <right/>
      <top/>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15"/>
      </left>
      <right style="thin">
        <color indexed="15"/>
      </right>
      <top style="thin">
        <color indexed="15"/>
      </top>
      <bottom style="thin">
        <color indexed="15"/>
      </bottom>
      <diagonal/>
    </border>
    <border>
      <left style="double">
        <color indexed="63"/>
      </left>
      <right style="double">
        <color indexed="63"/>
      </right>
      <top style="double">
        <color indexed="63"/>
      </top>
      <bottom style="double">
        <color indexed="63"/>
      </bottom>
      <diagonal/>
    </border>
    <border>
      <left style="double">
        <color indexed="51"/>
      </left>
      <right style="double">
        <color indexed="51"/>
      </right>
      <top style="double">
        <color indexed="51"/>
      </top>
      <bottom style="double">
        <color indexed="51"/>
      </bottom>
      <diagonal/>
    </border>
    <border>
      <left/>
      <right/>
      <top/>
      <bottom style="double">
        <color indexed="52"/>
      </bottom>
      <diagonal/>
    </border>
    <border>
      <left/>
      <right/>
      <top/>
      <bottom style="double">
        <color indexed="45"/>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11"/>
      </left>
      <right style="thin">
        <color indexed="11"/>
      </right>
      <top style="thin">
        <color indexed="11"/>
      </top>
      <bottom style="thin">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1"/>
      </left>
      <right style="thin">
        <color indexed="51"/>
      </right>
      <top style="thin">
        <color indexed="51"/>
      </top>
      <bottom style="thin">
        <color indexed="51"/>
      </bottom>
      <diagonal/>
    </border>
    <border>
      <left/>
      <right/>
      <top/>
      <bottom style="thick">
        <color indexed="40"/>
      </bottom>
      <diagonal/>
    </border>
    <border>
      <left/>
      <right/>
      <top/>
      <bottom style="thick">
        <color indexed="23"/>
      </bottom>
      <diagonal/>
    </border>
    <border>
      <left/>
      <right/>
      <top/>
      <bottom style="medium">
        <color indexed="16"/>
      </bottom>
      <diagonal/>
    </border>
    <border>
      <left/>
      <right/>
      <top style="thin">
        <color indexed="62"/>
      </top>
      <bottom style="double">
        <color indexed="62"/>
      </bottom>
      <diagonal/>
    </border>
    <border>
      <left/>
      <right/>
      <top style="thin">
        <color indexed="40"/>
      </top>
      <bottom style="double">
        <color indexed="40"/>
      </bottom>
      <diagonal/>
    </border>
  </borders>
  <cellStyleXfs count="5215">
    <xf numFmtId="0" fontId="0" fillId="0" borderId="0"/>
    <xf numFmtId="0" fontId="5" fillId="0" borderId="0" applyBorder="0" applyProtection="0"/>
    <xf numFmtId="0" fontId="6" fillId="0" borderId="0" applyBorder="0" applyProtection="0"/>
    <xf numFmtId="164" fontId="12" fillId="0" borderId="0" applyBorder="0" applyProtection="0"/>
    <xf numFmtId="0" fontId="7" fillId="0" borderId="0"/>
    <xf numFmtId="0" fontId="8" fillId="0" borderId="0"/>
    <xf numFmtId="0" fontId="9" fillId="0" borderId="0"/>
    <xf numFmtId="0" fontId="12" fillId="0" borderId="0"/>
    <xf numFmtId="0" fontId="9" fillId="0" borderId="0"/>
    <xf numFmtId="0" fontId="9" fillId="0" borderId="0"/>
    <xf numFmtId="0" fontId="12" fillId="0" borderId="0"/>
    <xf numFmtId="0" fontId="18" fillId="0" borderId="0"/>
    <xf numFmtId="0" fontId="4" fillId="0" borderId="0"/>
    <xf numFmtId="0" fontId="19" fillId="0" borderId="0"/>
    <xf numFmtId="44" fontId="18" fillId="0" borderId="0" applyFont="0" applyFill="0" applyBorder="0" applyAlignment="0" applyProtection="0"/>
    <xf numFmtId="44" fontId="19" fillId="0" borderId="0" applyFont="0" applyFill="0" applyBorder="0" applyAlignment="0" applyProtection="0"/>
    <xf numFmtId="0" fontId="18" fillId="0" borderId="0"/>
    <xf numFmtId="0" fontId="3" fillId="0" borderId="0"/>
    <xf numFmtId="0" fontId="2" fillId="0" borderId="0"/>
    <xf numFmtId="44" fontId="18" fillId="0" borderId="0" applyFont="0" applyFill="0" applyBorder="0" applyAlignment="0" applyProtection="0"/>
    <xf numFmtId="44" fontId="19" fillId="0" borderId="0" applyFont="0" applyFill="0" applyBorder="0" applyAlignment="0" applyProtection="0"/>
    <xf numFmtId="0" fontId="9" fillId="0" borderId="0"/>
    <xf numFmtId="0" fontId="19" fillId="0" borderId="0"/>
    <xf numFmtId="0" fontId="1" fillId="0" borderId="0"/>
    <xf numFmtId="0" fontId="38" fillId="0" borderId="0"/>
    <xf numFmtId="0" fontId="1" fillId="0" borderId="0"/>
    <xf numFmtId="0" fontId="18" fillId="0" borderId="0"/>
    <xf numFmtId="9" fontId="38" fillId="0" borderId="0" applyFont="0" applyFill="0" applyBorder="0" applyAlignment="0" applyProtection="0"/>
    <xf numFmtId="0" fontId="18" fillId="0" borderId="0"/>
    <xf numFmtId="43" fontId="38" fillId="0" borderId="0" applyFont="0" applyFill="0" applyBorder="0" applyAlignment="0" applyProtection="0"/>
    <xf numFmtId="0" fontId="1" fillId="0" borderId="0"/>
    <xf numFmtId="43" fontId="18" fillId="0" borderId="0" applyFont="0" applyFill="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1" fillId="4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20" fillId="4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1" fillId="42" borderId="0" applyNumberFormat="0" applyBorder="0" applyAlignment="0" applyProtection="0"/>
    <xf numFmtId="0" fontId="1" fillId="22" borderId="0" applyNumberFormat="0" applyBorder="0" applyAlignment="0" applyProtection="0"/>
    <xf numFmtId="0" fontId="20" fillId="5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1" fillId="43" borderId="0" applyNumberFormat="0" applyBorder="0" applyAlignment="0" applyProtection="0"/>
    <xf numFmtId="0" fontId="1" fillId="26" borderId="0" applyNumberFormat="0" applyBorder="0" applyAlignment="0" applyProtection="0"/>
    <xf numFmtId="0" fontId="20" fillId="5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4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1" fillId="44" borderId="0" applyNumberFormat="0" applyBorder="0" applyAlignment="0" applyProtection="0"/>
    <xf numFmtId="0" fontId="1" fillId="30" borderId="0" applyNumberFormat="0" applyBorder="0" applyAlignment="0" applyProtection="0"/>
    <xf numFmtId="0" fontId="20" fillId="5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58"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44" borderId="0" applyNumberFormat="0" applyBorder="0" applyAlignment="0" applyProtection="0"/>
    <xf numFmtId="0" fontId="20" fillId="62"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39" fillId="70"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64"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1" fillId="64" borderId="0" applyNumberFormat="0" applyBorder="0" applyAlignment="0" applyProtection="0"/>
    <xf numFmtId="0" fontId="1" fillId="27" borderId="0" applyNumberFormat="0" applyBorder="0" applyAlignment="0" applyProtection="0"/>
    <xf numFmtId="0" fontId="20" fillId="7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57"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7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75" borderId="0" applyNumberFormat="0" applyBorder="0" applyAlignment="0" applyProtection="0"/>
    <xf numFmtId="0" fontId="40" fillId="63" borderId="0" applyNumberFormat="0" applyBorder="0" applyAlignment="0" applyProtection="0"/>
    <xf numFmtId="0" fontId="40" fillId="64" borderId="0" applyNumberFormat="0" applyBorder="0" applyAlignment="0" applyProtection="0"/>
    <xf numFmtId="0" fontId="40" fillId="76" borderId="0" applyNumberFormat="0" applyBorder="0" applyAlignment="0" applyProtection="0"/>
    <xf numFmtId="0" fontId="40" fillId="77"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1" fillId="80" borderId="0" applyNumberFormat="0" applyBorder="0" applyAlignment="0" applyProtection="0"/>
    <xf numFmtId="0" fontId="35" fillId="20" borderId="0" applyNumberFormat="0" applyBorder="0" applyAlignment="0" applyProtection="0"/>
    <xf numFmtId="0" fontId="40" fillId="69" borderId="0" applyNumberFormat="0" applyBorder="0" applyAlignment="0" applyProtection="0"/>
    <xf numFmtId="0" fontId="41" fillId="81" borderId="0" applyNumberFormat="0" applyBorder="0" applyAlignment="0" applyProtection="0"/>
    <xf numFmtId="0" fontId="35" fillId="24" borderId="0" applyNumberFormat="0" applyBorder="0" applyAlignment="0" applyProtection="0"/>
    <xf numFmtId="0" fontId="35" fillId="64" borderId="0" applyNumberFormat="0" applyBorder="0" applyAlignment="0" applyProtection="0"/>
    <xf numFmtId="0" fontId="41" fillId="82" borderId="0" applyNumberFormat="0" applyBorder="0" applyAlignment="0" applyProtection="0"/>
    <xf numFmtId="0" fontId="35" fillId="28" borderId="0" applyNumberFormat="0" applyBorder="0" applyAlignment="0" applyProtection="0"/>
    <xf numFmtId="0" fontId="35" fillId="64" borderId="0" applyNumberFormat="0" applyBorder="0" applyAlignment="0" applyProtection="0"/>
    <xf numFmtId="0" fontId="40" fillId="73" borderId="0" applyNumberFormat="0" applyBorder="0" applyAlignment="0" applyProtection="0"/>
    <xf numFmtId="0" fontId="35" fillId="76" borderId="0" applyNumberFormat="0" applyBorder="0" applyAlignment="0" applyProtection="0"/>
    <xf numFmtId="0" fontId="41" fillId="63" borderId="0" applyNumberFormat="0" applyBorder="0" applyAlignment="0" applyProtection="0"/>
    <xf numFmtId="0" fontId="35" fillId="32" borderId="0" applyNumberFormat="0" applyBorder="0" applyAlignment="0" applyProtection="0"/>
    <xf numFmtId="0" fontId="35" fillId="76" borderId="0" applyNumberFormat="0" applyBorder="0" applyAlignment="0" applyProtection="0"/>
    <xf numFmtId="0" fontId="40" fillId="83" borderId="0" applyNumberFormat="0" applyBorder="0" applyAlignment="0" applyProtection="0"/>
    <xf numFmtId="0" fontId="40" fillId="84" borderId="0" applyNumberFormat="0" applyBorder="0" applyAlignment="0" applyProtection="0"/>
    <xf numFmtId="0" fontId="41" fillId="85" borderId="0" applyNumberFormat="0" applyBorder="0" applyAlignment="0" applyProtection="0"/>
    <xf numFmtId="0" fontId="35" fillId="36" borderId="0" applyNumberFormat="0" applyBorder="0" applyAlignment="0" applyProtection="0"/>
    <xf numFmtId="0" fontId="35" fillId="78" borderId="0" applyNumberFormat="0" applyBorder="0" applyAlignment="0" applyProtection="0"/>
    <xf numFmtId="0" fontId="41" fillId="45" borderId="0" applyNumberFormat="0" applyBorder="0" applyAlignment="0" applyProtection="0"/>
    <xf numFmtId="0" fontId="35" fillId="40" borderId="0" applyNumberFormat="0" applyBorder="0" applyAlignment="0" applyProtection="0"/>
    <xf numFmtId="0" fontId="35" fillId="78" borderId="0" applyNumberFormat="0" applyBorder="0" applyAlignment="0" applyProtection="0"/>
    <xf numFmtId="0" fontId="40" fillId="86" borderId="0" applyNumberFormat="0" applyBorder="0" applyAlignment="0" applyProtection="0"/>
    <xf numFmtId="0" fontId="40" fillId="87" borderId="0" applyNumberFormat="0" applyBorder="0" applyAlignment="0" applyProtection="0"/>
    <xf numFmtId="0" fontId="40" fillId="50" borderId="0" applyNumberFormat="0" applyBorder="0" applyAlignment="0" applyProtection="0"/>
    <xf numFmtId="0" fontId="40" fillId="88" borderId="0" applyNumberFormat="0" applyBorder="0" applyAlignment="0" applyProtection="0"/>
    <xf numFmtId="0" fontId="40" fillId="76" borderId="0" applyNumberFormat="0" applyBorder="0" applyAlignment="0" applyProtection="0"/>
    <xf numFmtId="0" fontId="40" fillId="77" borderId="0" applyNumberFormat="0" applyBorder="0" applyAlignment="0" applyProtection="0"/>
    <xf numFmtId="0" fontId="40" fillId="89" borderId="0" applyNumberFormat="0" applyBorder="0" applyAlignment="0" applyProtection="0"/>
    <xf numFmtId="0" fontId="42" fillId="42" borderId="0" applyNumberFormat="0" applyBorder="0" applyAlignment="0" applyProtection="0"/>
    <xf numFmtId="0" fontId="43" fillId="55" borderId="0" applyNumberFormat="0" applyBorder="0" applyAlignment="0" applyProtection="0"/>
    <xf numFmtId="0" fontId="44" fillId="90" borderId="0" applyNumberFormat="0" applyBorder="0" applyAlignment="0" applyProtection="0"/>
    <xf numFmtId="0" fontId="25" fillId="10" borderId="0" applyNumberFormat="0" applyBorder="0" applyAlignment="0" applyProtection="0"/>
    <xf numFmtId="0" fontId="45" fillId="91" borderId="12" applyNumberFormat="0" applyAlignment="0" applyProtection="0"/>
    <xf numFmtId="0" fontId="45" fillId="91" borderId="12" applyNumberFormat="0" applyAlignment="0" applyProtection="0"/>
    <xf numFmtId="0" fontId="45" fillId="92" borderId="12" applyNumberFormat="0" applyAlignment="0" applyProtection="0"/>
    <xf numFmtId="0" fontId="46" fillId="53" borderId="13" applyNumberFormat="0" applyAlignment="0" applyProtection="0"/>
    <xf numFmtId="0" fontId="29" fillId="14" borderId="6" applyNumberFormat="0" applyAlignment="0" applyProtection="0"/>
    <xf numFmtId="0" fontId="45" fillId="92" borderId="12" applyNumberFormat="0" applyAlignment="0" applyProtection="0"/>
    <xf numFmtId="0" fontId="18" fillId="0" borderId="0"/>
    <xf numFmtId="0" fontId="47" fillId="93" borderId="14" applyNumberFormat="0" applyAlignment="0" applyProtection="0"/>
    <xf numFmtId="0" fontId="48" fillId="64" borderId="15" applyNumberFormat="0" applyAlignment="0" applyProtection="0"/>
    <xf numFmtId="0" fontId="31" fillId="15" borderId="9" applyNumberFormat="0" applyAlignment="0" applyProtection="0"/>
    <xf numFmtId="0" fontId="49" fillId="0" borderId="16" applyNumberFormat="0" applyFill="0" applyAlignment="0" applyProtection="0"/>
    <xf numFmtId="0" fontId="50" fillId="0" borderId="17" applyNumberFormat="0" applyFill="0" applyAlignment="0" applyProtection="0"/>
    <xf numFmtId="0" fontId="30" fillId="0" borderId="8" applyNumberFormat="0" applyFill="0" applyAlignment="0" applyProtection="0"/>
    <xf numFmtId="0" fontId="47" fillId="94" borderId="1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51" fillId="0" borderId="0">
      <protection locked="0"/>
    </xf>
    <xf numFmtId="167" fontId="18" fillId="0" borderId="0" applyFont="0" applyFill="0" applyBorder="0" applyAlignment="0" applyProtection="0"/>
    <xf numFmtId="168" fontId="51" fillId="0" borderId="0">
      <protection locked="0"/>
    </xf>
    <xf numFmtId="0" fontId="51" fillId="0" borderId="0">
      <protection locked="0"/>
    </xf>
    <xf numFmtId="0" fontId="40" fillId="95" borderId="0" applyNumberFormat="0" applyBorder="0" applyAlignment="0" applyProtection="0"/>
    <xf numFmtId="0" fontId="41" fillId="96" borderId="0" applyNumberFormat="0" applyBorder="0" applyAlignment="0" applyProtection="0"/>
    <xf numFmtId="0" fontId="35" fillId="17" borderId="0" applyNumberFormat="0" applyBorder="0" applyAlignment="0" applyProtection="0"/>
    <xf numFmtId="0" fontId="40" fillId="97" borderId="0" applyNumberFormat="0" applyBorder="0" applyAlignment="0" applyProtection="0"/>
    <xf numFmtId="0" fontId="41" fillId="62" borderId="0" applyNumberFormat="0" applyBorder="0" applyAlignment="0" applyProtection="0"/>
    <xf numFmtId="0" fontId="35" fillId="21" borderId="0" applyNumberFormat="0" applyBorder="0" applyAlignment="0" applyProtection="0"/>
    <xf numFmtId="0" fontId="40" fillId="98" borderId="0" applyNumberFormat="0" applyBorder="0" applyAlignment="0" applyProtection="0"/>
    <xf numFmtId="0" fontId="41" fillId="64" borderId="0" applyNumberFormat="0" applyBorder="0" applyAlignment="0" applyProtection="0"/>
    <xf numFmtId="0" fontId="35" fillId="25" borderId="0" applyNumberFormat="0" applyBorder="0" applyAlignment="0" applyProtection="0"/>
    <xf numFmtId="0" fontId="40" fillId="83" borderId="0" applyNumberFormat="0" applyBorder="0" applyAlignment="0" applyProtection="0"/>
    <xf numFmtId="0" fontId="41" fillId="43" borderId="0" applyNumberFormat="0" applyBorder="0" applyAlignment="0" applyProtection="0"/>
    <xf numFmtId="0" fontId="35" fillId="29" borderId="0" applyNumberFormat="0" applyBorder="0" applyAlignment="0" applyProtection="0"/>
    <xf numFmtId="0" fontId="40" fillId="84" borderId="0" applyNumberFormat="0" applyBorder="0" applyAlignment="0" applyProtection="0"/>
    <xf numFmtId="0" fontId="41" fillId="96" borderId="0" applyNumberFormat="0" applyBorder="0" applyAlignment="0" applyProtection="0"/>
    <xf numFmtId="0" fontId="35" fillId="33" borderId="0" applyNumberFormat="0" applyBorder="0" applyAlignment="0" applyProtection="0"/>
    <xf numFmtId="0" fontId="40" fillId="99" borderId="0" applyNumberFormat="0" applyBorder="0" applyAlignment="0" applyProtection="0"/>
    <xf numFmtId="0" fontId="41" fillId="77" borderId="0" applyNumberFormat="0" applyBorder="0" applyAlignment="0" applyProtection="0"/>
    <xf numFmtId="0" fontId="35" fillId="37" borderId="0" applyNumberFormat="0" applyBorder="0" applyAlignment="0" applyProtection="0"/>
    <xf numFmtId="0" fontId="52" fillId="61" borderId="12" applyNumberFormat="0" applyAlignment="0" applyProtection="0"/>
    <xf numFmtId="0" fontId="53" fillId="100" borderId="13" applyNumberFormat="0" applyAlignment="0" applyProtection="0"/>
    <xf numFmtId="0" fontId="27" fillId="13" borderId="6" applyNumberFormat="0" applyAlignment="0" applyProtection="0"/>
    <xf numFmtId="0" fontId="52" fillId="61" borderId="12" applyNumberFormat="0" applyAlignment="0" applyProtection="0"/>
    <xf numFmtId="169" fontId="54" fillId="0" borderId="0"/>
    <xf numFmtId="0" fontId="55" fillId="0" borderId="0" applyNumberFormat="0" applyFill="0" applyBorder="0" applyProtection="0">
      <alignment vertical="top" wrapText="1"/>
    </xf>
    <xf numFmtId="0" fontId="18" fillId="0" borderId="0"/>
    <xf numFmtId="0" fontId="18" fillId="0" borderId="0"/>
    <xf numFmtId="0" fontId="20" fillId="0" borderId="0"/>
    <xf numFmtId="0" fontId="56" fillId="0" borderId="0" applyNumberFormat="0" applyFill="0" applyBorder="0" applyProtection="0">
      <alignment vertical="top" wrapText="1"/>
    </xf>
    <xf numFmtId="0" fontId="20" fillId="0" borderId="0"/>
    <xf numFmtId="0" fontId="18" fillId="0" borderId="0"/>
    <xf numFmtId="0" fontId="57" fillId="0" borderId="0" applyNumberFormat="0" applyFill="0" applyBorder="0" applyAlignment="0" applyProtection="0"/>
    <xf numFmtId="170" fontId="51" fillId="0" borderId="0">
      <protection locked="0"/>
    </xf>
    <xf numFmtId="0" fontId="43" fillId="43" borderId="0" applyNumberFormat="0" applyBorder="0" applyAlignment="0" applyProtection="0"/>
    <xf numFmtId="0" fontId="58" fillId="0" borderId="18" applyNumberFormat="0" applyFill="0" applyAlignment="0" applyProtection="0"/>
    <xf numFmtId="0" fontId="59" fillId="0" borderId="0">
      <protection locked="0"/>
    </xf>
    <xf numFmtId="0" fontId="60" fillId="0" borderId="19" applyNumberFormat="0" applyFill="0" applyAlignment="0" applyProtection="0"/>
    <xf numFmtId="0" fontId="59" fillId="0" borderId="0">
      <protection locked="0"/>
    </xf>
    <xf numFmtId="0" fontId="61" fillId="0" borderId="20"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xf numFmtId="0" fontId="62" fillId="0" borderId="0" applyNumberFormat="0" applyFill="0" applyBorder="0" applyAlignment="0" applyProtection="0">
      <alignment vertical="top"/>
      <protection locked="0"/>
    </xf>
    <xf numFmtId="0" fontId="65" fillId="0" borderId="0" applyBorder="0" applyProtection="0"/>
    <xf numFmtId="0" fontId="66" fillId="0" borderId="0" applyBorder="0" applyProtection="0"/>
    <xf numFmtId="0" fontId="42" fillId="52" borderId="0" applyNumberFormat="0" applyBorder="0" applyAlignment="0" applyProtection="0"/>
    <xf numFmtId="0" fontId="67" fillId="101" borderId="0" applyNumberFormat="0" applyBorder="0" applyAlignment="0" applyProtection="0"/>
    <xf numFmtId="0" fontId="26" fillId="11" borderId="0" applyNumberFormat="0" applyBorder="0" applyAlignment="0" applyProtection="0"/>
    <xf numFmtId="0" fontId="52" fillId="46" borderId="12" applyNumberFormat="0" applyAlignment="0" applyProtection="0"/>
    <xf numFmtId="0" fontId="52" fillId="46" borderId="12" applyNumberFormat="0" applyAlignment="0" applyProtection="0"/>
    <xf numFmtId="0" fontId="49" fillId="0" borderId="16" applyNumberFormat="0" applyFill="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9" fillId="0" borderId="0" applyBorder="0" applyProtection="0"/>
    <xf numFmtId="44" fontId="2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ill="0" applyBorder="0" applyAlignment="0" applyProtection="0"/>
    <xf numFmtId="167" fontId="18" fillId="0" borderId="0" applyFont="0" applyFill="0" applyBorder="0" applyAlignment="0" applyProtection="0"/>
    <xf numFmtId="44" fontId="1"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167" fontId="1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167" fontId="1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9" fillId="72" borderId="0" applyNumberFormat="0" applyBorder="0" applyAlignment="0" applyProtection="0"/>
    <xf numFmtId="0" fontId="37" fillId="63" borderId="0" applyNumberFormat="0" applyBorder="0" applyAlignment="0" applyProtection="0"/>
    <xf numFmtId="0" fontId="37" fillId="12" borderId="0" applyNumberFormat="0" applyBorder="0" applyAlignment="0" applyProtection="0"/>
    <xf numFmtId="0" fontId="69" fillId="102" borderId="0" applyNumberFormat="0" applyBorder="0" applyAlignment="0" applyProtection="0"/>
    <xf numFmtId="0" fontId="18" fillId="0" borderId="0"/>
    <xf numFmtId="0" fontId="70" fillId="0" borderId="0"/>
    <xf numFmtId="0" fontId="7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8" fillId="0" borderId="0"/>
    <xf numFmtId="0" fontId="18" fillId="0" borderId="0"/>
    <xf numFmtId="0" fontId="18" fillId="0" borderId="0"/>
    <xf numFmtId="0" fontId="39" fillId="0" borderId="0"/>
    <xf numFmtId="0" fontId="39" fillId="0" borderId="0"/>
    <xf numFmtId="0" fontId="39" fillId="0" borderId="0"/>
    <xf numFmtId="0" fontId="39" fillId="0" borderId="0"/>
    <xf numFmtId="0" fontId="1" fillId="0" borderId="0"/>
    <xf numFmtId="0" fontId="39" fillId="0" borderId="0"/>
    <xf numFmtId="0" fontId="1" fillId="0" borderId="0"/>
    <xf numFmtId="0" fontId="1" fillId="0" borderId="0"/>
    <xf numFmtId="0" fontId="20" fillId="0" borderId="0"/>
    <xf numFmtId="0" fontId="39" fillId="0" borderId="0"/>
    <xf numFmtId="0" fontId="1" fillId="0" borderId="0"/>
    <xf numFmtId="0" fontId="39" fillId="0" borderId="0"/>
    <xf numFmtId="0" fontId="1" fillId="0" borderId="0"/>
    <xf numFmtId="0" fontId="1" fillId="0" borderId="0"/>
    <xf numFmtId="0" fontId="20" fillId="0" borderId="0"/>
    <xf numFmtId="0" fontId="39" fillId="0" borderId="0"/>
    <xf numFmtId="0" fontId="39" fillId="0" borderId="0"/>
    <xf numFmtId="0" fontId="1" fillId="0" borderId="0"/>
    <xf numFmtId="0" fontId="39" fillId="0" borderId="0"/>
    <xf numFmtId="0" fontId="1" fillId="0" borderId="0"/>
    <xf numFmtId="0" fontId="1" fillId="0" borderId="0"/>
    <xf numFmtId="0" fontId="20" fillId="0" borderId="0"/>
    <xf numFmtId="0" fontId="39" fillId="0" borderId="0"/>
    <xf numFmtId="0" fontId="1" fillId="0" borderId="0"/>
    <xf numFmtId="0" fontId="39" fillId="0" borderId="0"/>
    <xf numFmtId="0" fontId="1" fillId="0" borderId="0"/>
    <xf numFmtId="0" fontId="39" fillId="0" borderId="0"/>
    <xf numFmtId="0" fontId="1" fillId="0" borderId="0"/>
    <xf numFmtId="0" fontId="1" fillId="0" borderId="0"/>
    <xf numFmtId="0" fontId="20" fillId="0" borderId="0"/>
    <xf numFmtId="0" fontId="18" fillId="0" borderId="0"/>
    <xf numFmtId="0" fontId="39"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8" fillId="0" borderId="0"/>
    <xf numFmtId="0" fontId="18" fillId="0" borderId="0"/>
    <xf numFmtId="0" fontId="18"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38" fillId="0" borderId="0"/>
    <xf numFmtId="0" fontId="39" fillId="0" borderId="0"/>
    <xf numFmtId="0" fontId="1" fillId="0" borderId="0"/>
    <xf numFmtId="0" fontId="18" fillId="0" borderId="0"/>
    <xf numFmtId="0" fontId="18" fillId="0" borderId="0"/>
    <xf numFmtId="0" fontId="20" fillId="0" borderId="0"/>
    <xf numFmtId="0" fontId="18" fillId="0" borderId="0"/>
    <xf numFmtId="0" fontId="70" fillId="0" borderId="0"/>
    <xf numFmtId="0" fontId="71" fillId="0" borderId="0"/>
    <xf numFmtId="0" fontId="1" fillId="0" borderId="0"/>
    <xf numFmtId="0" fontId="1"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0" fontId="39"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172" fontId="18" fillId="0" borderId="0"/>
    <xf numFmtId="0" fontId="70" fillId="0" borderId="0"/>
    <xf numFmtId="0" fontId="71" fillId="0" borderId="0"/>
    <xf numFmtId="0" fontId="1" fillId="0" borderId="0"/>
    <xf numFmtId="0" fontId="70" fillId="0" borderId="0"/>
    <xf numFmtId="0" fontId="71" fillId="0" borderId="0"/>
    <xf numFmtId="0" fontId="20" fillId="16" borderId="10" applyNumberFormat="0" applyFont="0" applyAlignment="0" applyProtection="0"/>
    <xf numFmtId="0" fontId="18" fillId="56" borderId="21" applyNumberFormat="0" applyFont="0" applyAlignment="0" applyProtection="0"/>
    <xf numFmtId="0" fontId="18" fillId="16" borderId="10" applyNumberFormat="0" applyFont="0" applyAlignment="0" applyProtection="0"/>
    <xf numFmtId="0" fontId="18" fillId="56" borderId="21" applyNumberFormat="0" applyFont="0" applyAlignment="0" applyProtection="0"/>
    <xf numFmtId="0" fontId="18" fillId="16" borderId="10" applyNumberFormat="0" applyFont="0" applyAlignment="0" applyProtection="0"/>
    <xf numFmtId="0" fontId="20" fillId="56" borderId="21" applyNumberFormat="0" applyFont="0" applyAlignment="0" applyProtection="0"/>
    <xf numFmtId="0" fontId="18" fillId="54" borderId="22" applyNumberFormat="0" applyAlignment="0" applyProtection="0"/>
    <xf numFmtId="0" fontId="20" fillId="16" borderId="10" applyNumberFormat="0" applyFont="0" applyAlignment="0" applyProtection="0"/>
    <xf numFmtId="0" fontId="1" fillId="16" borderId="10" applyNumberFormat="0" applyFont="0" applyAlignment="0" applyProtection="0"/>
    <xf numFmtId="0" fontId="20" fillId="54" borderId="22" applyNumberFormat="0" applyAlignment="0" applyProtection="0"/>
    <xf numFmtId="0" fontId="1" fillId="16" borderId="10" applyNumberFormat="0" applyFont="0" applyAlignment="0" applyProtection="0"/>
    <xf numFmtId="0" fontId="20" fillId="54" borderId="22" applyNumberFormat="0" applyAlignment="0" applyProtection="0"/>
    <xf numFmtId="0" fontId="1" fillId="16" borderId="10" applyNumberFormat="0" applyFont="0" applyAlignment="0" applyProtection="0"/>
    <xf numFmtId="0" fontId="1" fillId="16" borderId="10" applyNumberFormat="0" applyFont="0" applyAlignment="0" applyProtection="0"/>
    <xf numFmtId="0" fontId="1" fillId="16" borderId="10" applyNumberFormat="0" applyFont="0" applyAlignment="0" applyProtection="0"/>
    <xf numFmtId="0" fontId="20"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20" fillId="103" borderId="22" applyNumberFormat="0" applyFont="0" applyAlignment="0" applyProtection="0"/>
    <xf numFmtId="0" fontId="72" fillId="91" borderId="23" applyNumberFormat="0" applyAlignment="0" applyProtection="0"/>
    <xf numFmtId="0" fontId="72" fillId="91" borderId="23"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ill="0" applyBorder="0" applyAlignment="0" applyProtection="0"/>
    <xf numFmtId="9" fontId="18" fillId="0" borderId="0" applyFont="0" applyFill="0" applyBorder="0" applyAlignment="0" applyProtection="0"/>
    <xf numFmtId="9" fontId="20"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Border="0" applyProtection="0"/>
    <xf numFmtId="9" fontId="18" fillId="0" borderId="0" applyFill="0" applyBorder="0" applyAlignment="0" applyProtection="0"/>
    <xf numFmtId="0" fontId="72" fillId="92" borderId="23" applyNumberFormat="0" applyAlignment="0" applyProtection="0"/>
    <xf numFmtId="0" fontId="73" fillId="53" borderId="24" applyNumberFormat="0" applyAlignment="0" applyProtection="0"/>
    <xf numFmtId="0" fontId="28" fillId="14" borderId="7" applyNumberFormat="0" applyAlignment="0" applyProtection="0"/>
    <xf numFmtId="0" fontId="72" fillId="92" borderId="2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4"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32" fillId="0" borderId="0" applyNumberFormat="0" applyFill="0" applyBorder="0" applyAlignment="0" applyProtection="0"/>
    <xf numFmtId="0" fontId="57" fillId="0" borderId="0" applyNumberFormat="0" applyFill="0" applyBorder="0" applyAlignment="0" applyProtection="0"/>
    <xf numFmtId="0" fontId="76" fillId="0" borderId="0" applyNumberFormat="0" applyFill="0" applyBorder="0" applyAlignment="0" applyProtection="0"/>
    <xf numFmtId="0" fontId="33" fillId="0" borderId="0" applyNumberFormat="0" applyFill="0" applyBorder="0" applyAlignment="0" applyProtection="0"/>
    <xf numFmtId="0" fontId="77" fillId="0" borderId="0" applyNumberFormat="0" applyFill="0" applyBorder="0" applyAlignment="0" applyProtection="0"/>
    <xf numFmtId="0" fontId="58" fillId="0" borderId="18" applyNumberFormat="0" applyFill="0" applyAlignment="0" applyProtection="0"/>
    <xf numFmtId="0" fontId="77" fillId="0" borderId="0" applyNumberFormat="0" applyFill="0" applyBorder="0" applyAlignment="0" applyProtection="0"/>
    <xf numFmtId="0" fontId="78" fillId="0" borderId="25" applyNumberFormat="0" applyFill="0" applyAlignment="0" applyProtection="0"/>
    <xf numFmtId="0" fontId="22" fillId="0" borderId="3" applyNumberFormat="0" applyFill="0" applyAlignment="0" applyProtection="0"/>
    <xf numFmtId="0" fontId="60" fillId="0" borderId="19" applyNumberFormat="0" applyFill="0" applyAlignment="0" applyProtection="0"/>
    <xf numFmtId="0" fontId="79" fillId="0" borderId="26" applyNumberFormat="0" applyFill="0" applyAlignment="0" applyProtection="0"/>
    <xf numFmtId="0" fontId="23" fillId="0" borderId="4" applyNumberFormat="0" applyFill="0" applyAlignment="0" applyProtection="0"/>
    <xf numFmtId="0" fontId="61" fillId="0" borderId="20" applyNumberFormat="0" applyFill="0" applyAlignment="0" applyProtection="0"/>
    <xf numFmtId="0" fontId="73" fillId="0" borderId="27" applyNumberFormat="0" applyFill="0" applyAlignment="0" applyProtection="0"/>
    <xf numFmtId="0" fontId="24" fillId="0" borderId="5" applyNumberFormat="0" applyFill="0" applyAlignment="0" applyProtection="0"/>
    <xf numFmtId="0" fontId="61" fillId="0" borderId="0" applyNumberFormat="0" applyFill="0" applyBorder="0" applyAlignment="0" applyProtection="0"/>
    <xf numFmtId="0" fontId="73" fillId="0" borderId="0" applyNumberFormat="0" applyFill="0" applyBorder="0" applyAlignment="0" applyProtection="0"/>
    <xf numFmtId="0" fontId="24" fillId="0" borderId="0" applyNumberFormat="0" applyFill="0" applyBorder="0" applyAlignment="0" applyProtection="0"/>
    <xf numFmtId="0" fontId="36"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28" applyNumberFormat="0" applyFill="0" applyAlignment="0" applyProtection="0"/>
    <xf numFmtId="0" fontId="83" fillId="0" borderId="29" applyNumberFormat="0" applyFill="0" applyAlignment="0" applyProtection="0"/>
    <xf numFmtId="0" fontId="34" fillId="0" borderId="11" applyNumberFormat="0" applyFill="0" applyAlignment="0" applyProtection="0"/>
    <xf numFmtId="0" fontId="82" fillId="0" borderId="2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5" fontId="9" fillId="0" borderId="0" applyBorder="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4" fillId="0" borderId="0" applyNumberFormat="0" applyFill="0" applyBorder="0" applyAlignment="0" applyProtection="0"/>
    <xf numFmtId="44" fontId="3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6" fontId="51" fillId="0" borderId="0">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51" fillId="0" borderId="0">
      <protection locked="0"/>
    </xf>
    <xf numFmtId="0" fontId="20" fillId="0" borderId="0"/>
    <xf numFmtId="0" fontId="18" fillId="0" borderId="0"/>
    <xf numFmtId="0" fontId="18" fillId="0" borderId="0"/>
    <xf numFmtId="0" fontId="18" fillId="0" borderId="0"/>
    <xf numFmtId="0" fontId="85" fillId="0" borderId="0" applyNumberFormat="0" applyFill="0" applyBorder="0" applyAlignment="0" applyProtection="0"/>
    <xf numFmtId="0" fontId="64" fillId="0" borderId="0" applyNumberForma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16" borderId="10" applyNumberFormat="0" applyFont="0" applyAlignment="0" applyProtection="0"/>
    <xf numFmtId="0" fontId="18" fillId="16" borderId="10" applyNumberFormat="0" applyFont="0" applyAlignment="0" applyProtection="0"/>
    <xf numFmtId="178" fontId="51" fillId="0" borderId="0">
      <protection locked="0"/>
    </xf>
    <xf numFmtId="9" fontId="18" fillId="0" borderId="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9" fontId="38" fillId="0" borderId="0" applyFont="0" applyFill="0" applyBorder="0" applyAlignment="0" applyProtection="0"/>
    <xf numFmtId="43" fontId="38" fillId="0" borderId="0" applyFont="0" applyFill="0" applyBorder="0" applyAlignment="0" applyProtection="0"/>
    <xf numFmtId="9" fontId="38" fillId="0" borderId="0" applyFont="0" applyFill="0" applyBorder="0" applyAlignment="0" applyProtection="0"/>
    <xf numFmtId="43" fontId="38" fillId="0" borderId="0" applyFont="0" applyFill="0" applyBorder="0" applyAlignment="0" applyProtection="0"/>
    <xf numFmtId="0" fontId="18" fillId="0" borderId="0"/>
  </cellStyleXfs>
  <cellXfs count="68">
    <xf numFmtId="0" fontId="0" fillId="0" borderId="0" xfId="0"/>
    <xf numFmtId="0" fontId="0" fillId="0" borderId="0" xfId="0" applyAlignment="1">
      <alignment vertical="center"/>
    </xf>
    <xf numFmtId="0" fontId="14" fillId="4" borderId="0" xfId="0" applyFont="1" applyFill="1" applyAlignment="1">
      <alignment horizontal="right" vertical="top" wrapText="1"/>
    </xf>
    <xf numFmtId="0" fontId="0" fillId="8" borderId="0" xfId="0" applyFill="1" applyAlignment="1">
      <alignment vertical="center"/>
    </xf>
    <xf numFmtId="0" fontId="0" fillId="0" borderId="0" xfId="0" applyAlignment="1">
      <alignment vertical="justify" wrapText="1"/>
    </xf>
    <xf numFmtId="0" fontId="10" fillId="2" borderId="0" xfId="0" applyFont="1" applyFill="1" applyAlignment="1">
      <alignment horizontal="left" vertical="center" wrapText="1"/>
    </xf>
    <xf numFmtId="0" fontId="10" fillId="2" borderId="0" xfId="0" applyFont="1" applyFill="1" applyAlignment="1">
      <alignment vertical="center" wrapText="1"/>
    </xf>
    <xf numFmtId="2" fontId="10" fillId="2" borderId="0" xfId="0" applyNumberFormat="1" applyFont="1" applyFill="1" applyAlignment="1">
      <alignment horizontal="center" vertical="center" wrapText="1"/>
    </xf>
    <xf numFmtId="0" fontId="10" fillId="9" borderId="0" xfId="0" applyFont="1" applyFill="1" applyAlignment="1">
      <alignment vertical="center" wrapText="1"/>
    </xf>
    <xf numFmtId="0" fontId="11" fillId="2" borderId="0" xfId="0" applyFont="1" applyFill="1" applyAlignment="1">
      <alignment horizontal="left" vertical="center" wrapText="1"/>
    </xf>
    <xf numFmtId="2" fontId="0" fillId="0" borderId="0" xfId="0" applyNumberFormat="1" applyAlignment="1">
      <alignment vertical="center"/>
    </xf>
    <xf numFmtId="4" fontId="14" fillId="4" borderId="0" xfId="0" applyNumberFormat="1" applyFont="1" applyFill="1" applyAlignment="1">
      <alignment horizontal="right" vertical="top" wrapText="1"/>
    </xf>
    <xf numFmtId="0" fontId="17" fillId="4" borderId="1" xfId="0" applyFont="1" applyFill="1" applyBorder="1" applyAlignment="1">
      <alignment horizontal="right" vertical="top" wrapText="1"/>
    </xf>
    <xf numFmtId="0" fontId="16" fillId="6" borderId="1" xfId="0" applyFont="1" applyFill="1" applyBorder="1" applyAlignment="1">
      <alignment horizontal="right" vertical="top" wrapText="1"/>
    </xf>
    <xf numFmtId="0" fontId="16" fillId="6" borderId="1" xfId="0" applyFont="1" applyFill="1" applyBorder="1" applyAlignment="1">
      <alignment horizontal="center" vertical="top" wrapText="1"/>
    </xf>
    <xf numFmtId="4" fontId="16" fillId="6" borderId="1" xfId="0" applyNumberFormat="1" applyFont="1" applyFill="1" applyBorder="1" applyAlignment="1">
      <alignment horizontal="right" vertical="top" wrapText="1"/>
    </xf>
    <xf numFmtId="0" fontId="16" fillId="7" borderId="1" xfId="0" applyFont="1" applyFill="1" applyBorder="1" applyAlignment="1">
      <alignment horizontal="right" vertical="top" wrapText="1"/>
    </xf>
    <xf numFmtId="0" fontId="16" fillId="7" borderId="1" xfId="0" applyFont="1" applyFill="1" applyBorder="1" applyAlignment="1">
      <alignment horizontal="left" vertical="top" wrapText="1"/>
    </xf>
    <xf numFmtId="0" fontId="16" fillId="7" borderId="1" xfId="0" applyFont="1" applyFill="1" applyBorder="1" applyAlignment="1">
      <alignment horizontal="center" vertical="top" wrapText="1"/>
    </xf>
    <xf numFmtId="4" fontId="16" fillId="7" borderId="1" xfId="0" applyNumberFormat="1" applyFont="1" applyFill="1" applyBorder="1" applyAlignment="1">
      <alignment horizontal="right" vertical="top" wrapText="1"/>
    </xf>
    <xf numFmtId="0" fontId="16" fillId="4" borderId="0" xfId="0" applyFont="1" applyFill="1" applyAlignment="1">
      <alignment horizontal="right" vertical="top" wrapText="1"/>
    </xf>
    <xf numFmtId="0" fontId="17" fillId="4" borderId="1" xfId="0" applyFont="1" applyFill="1" applyBorder="1" applyAlignment="1">
      <alignment horizontal="left" vertical="top" wrapText="1"/>
    </xf>
    <xf numFmtId="0" fontId="17" fillId="4" borderId="1" xfId="0" applyFont="1" applyFill="1" applyBorder="1" applyAlignment="1">
      <alignment horizontal="center" vertical="top" wrapText="1"/>
    </xf>
    <xf numFmtId="0" fontId="21" fillId="9" borderId="0" xfId="0" applyFont="1" applyFill="1" applyAlignment="1">
      <alignment vertical="center" wrapText="1"/>
    </xf>
    <xf numFmtId="2" fontId="11" fillId="2" borderId="0" xfId="0" applyNumberFormat="1" applyFont="1" applyFill="1" applyAlignment="1">
      <alignment horizontal="center" vertical="top" wrapText="1"/>
    </xf>
    <xf numFmtId="2" fontId="14" fillId="8" borderId="0" xfId="13" applyNumberFormat="1" applyFont="1" applyFill="1" applyAlignment="1">
      <alignment horizontal="left" vertical="top" wrapText="1"/>
    </xf>
    <xf numFmtId="0" fontId="16" fillId="6"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right" vertical="top" wrapText="1"/>
    </xf>
    <xf numFmtId="4" fontId="13" fillId="3" borderId="1" xfId="0" applyNumberFormat="1" applyFont="1" applyFill="1" applyBorder="1" applyAlignment="1">
      <alignment horizontal="right" vertical="top" wrapText="1"/>
    </xf>
    <xf numFmtId="0" fontId="15" fillId="5" borderId="1" xfId="0" applyFont="1" applyFill="1" applyBorder="1" applyAlignment="1">
      <alignment horizontal="left" vertical="top" wrapText="1"/>
    </xf>
    <xf numFmtId="0" fontId="15" fillId="5" borderId="1" xfId="0" applyFont="1" applyFill="1" applyBorder="1" applyAlignment="1">
      <alignment horizontal="right" vertical="top" wrapText="1"/>
    </xf>
    <xf numFmtId="0" fontId="15" fillId="5" borderId="1" xfId="0" applyFont="1" applyFill="1" applyBorder="1" applyAlignment="1">
      <alignment horizontal="center" vertical="top" wrapText="1"/>
    </xf>
    <xf numFmtId="165" fontId="15" fillId="5" borderId="1" xfId="0" applyNumberFormat="1" applyFont="1" applyFill="1" applyBorder="1" applyAlignment="1">
      <alignment horizontal="right" vertical="top" wrapText="1"/>
    </xf>
    <xf numFmtId="4" fontId="15" fillId="5" borderId="1" xfId="0" applyNumberFormat="1" applyFont="1" applyFill="1" applyBorder="1" applyAlignment="1">
      <alignment horizontal="right" vertical="top" wrapText="1"/>
    </xf>
    <xf numFmtId="165" fontId="16" fillId="6" borderId="1" xfId="0" applyNumberFormat="1" applyFont="1" applyFill="1" applyBorder="1" applyAlignment="1">
      <alignment horizontal="right" vertical="top" wrapText="1"/>
    </xf>
    <xf numFmtId="4" fontId="16" fillId="4" borderId="0" xfId="0" applyNumberFormat="1" applyFont="1" applyFill="1" applyAlignment="1">
      <alignment horizontal="right" vertical="top" wrapText="1"/>
    </xf>
    <xf numFmtId="165" fontId="14" fillId="4" borderId="0" xfId="0" applyNumberFormat="1" applyFont="1" applyFill="1" applyAlignment="1">
      <alignment horizontal="right" vertical="top" wrapText="1"/>
    </xf>
    <xf numFmtId="0" fontId="15" fillId="5" borderId="2" xfId="0" applyFont="1" applyFill="1" applyBorder="1" applyAlignment="1">
      <alignment horizontal="left" vertical="top" wrapText="1"/>
    </xf>
    <xf numFmtId="165" fontId="16" fillId="7" borderId="1" xfId="0" applyNumberFormat="1" applyFont="1" applyFill="1" applyBorder="1" applyAlignment="1">
      <alignment horizontal="right" vertical="top" wrapText="1"/>
    </xf>
    <xf numFmtId="4" fontId="0" fillId="0" borderId="0" xfId="0" applyNumberFormat="1" applyAlignment="1">
      <alignment vertical="center"/>
    </xf>
    <xf numFmtId="0" fontId="17" fillId="4" borderId="1" xfId="13" applyFont="1" applyFill="1" applyBorder="1" applyAlignment="1">
      <alignment horizontal="left" vertical="top" wrapText="1"/>
    </xf>
    <xf numFmtId="0" fontId="17" fillId="4" borderId="1" xfId="13" applyFont="1" applyFill="1" applyBorder="1" applyAlignment="1">
      <alignment horizontal="center" vertical="top" wrapText="1"/>
    </xf>
    <xf numFmtId="0" fontId="17" fillId="4" borderId="1" xfId="13" applyFont="1" applyFill="1" applyBorder="1" applyAlignment="1">
      <alignment horizontal="right" vertical="top" wrapText="1"/>
    </xf>
    <xf numFmtId="0" fontId="15" fillId="5" borderId="2" xfId="13" applyFont="1" applyFill="1" applyBorder="1" applyAlignment="1">
      <alignment horizontal="left" vertical="top" wrapText="1"/>
    </xf>
    <xf numFmtId="0" fontId="15" fillId="104" borderId="1" xfId="13" applyFont="1" applyFill="1" applyBorder="1" applyAlignment="1">
      <alignment horizontal="left" vertical="top" wrapText="1"/>
    </xf>
    <xf numFmtId="0" fontId="15" fillId="104" borderId="1" xfId="13" applyFont="1" applyFill="1" applyBorder="1" applyAlignment="1">
      <alignment horizontal="center" vertical="top" wrapText="1"/>
    </xf>
    <xf numFmtId="0" fontId="15" fillId="104" borderId="1" xfId="13" applyFont="1" applyFill="1" applyBorder="1" applyAlignment="1">
      <alignment horizontal="right" vertical="top" wrapText="1"/>
    </xf>
    <xf numFmtId="4" fontId="15" fillId="104" borderId="1" xfId="13" applyNumberFormat="1" applyFont="1" applyFill="1" applyBorder="1" applyAlignment="1">
      <alignment horizontal="right" vertical="top" wrapText="1"/>
    </xf>
    <xf numFmtId="165" fontId="15" fillId="104" borderId="1" xfId="13" applyNumberFormat="1" applyFont="1" applyFill="1" applyBorder="1" applyAlignment="1">
      <alignment horizontal="right" vertical="top" wrapText="1"/>
    </xf>
    <xf numFmtId="0" fontId="14" fillId="4" borderId="0" xfId="13" applyFont="1" applyFill="1" applyAlignment="1">
      <alignment horizontal="right" vertical="top" wrapText="1"/>
    </xf>
    <xf numFmtId="4" fontId="14" fillId="4" borderId="0" xfId="13" applyNumberFormat="1" applyFont="1" applyFill="1" applyAlignment="1">
      <alignment horizontal="right" vertical="top" wrapText="1"/>
    </xf>
    <xf numFmtId="165" fontId="14" fillId="4" borderId="0" xfId="13" applyNumberFormat="1" applyFont="1" applyFill="1" applyAlignment="1">
      <alignment horizontal="right" vertical="top" wrapText="1"/>
    </xf>
    <xf numFmtId="0" fontId="16" fillId="4" borderId="0" xfId="13" applyFont="1" applyFill="1" applyAlignment="1">
      <alignment horizontal="right" vertical="top" wrapText="1"/>
    </xf>
    <xf numFmtId="4" fontId="16" fillId="4" borderId="0" xfId="13" applyNumberFormat="1" applyFont="1" applyFill="1" applyAlignment="1">
      <alignment horizontal="right" vertical="top" wrapText="1"/>
    </xf>
    <xf numFmtId="0" fontId="16" fillId="7" borderId="1" xfId="0" applyFont="1" applyFill="1" applyBorder="1" applyAlignment="1">
      <alignment horizontal="left" vertical="top" wrapText="1"/>
    </xf>
    <xf numFmtId="0" fontId="16" fillId="4" borderId="0" xfId="0" applyFont="1" applyFill="1" applyAlignment="1">
      <alignment horizontal="right" vertical="top" wrapText="1"/>
    </xf>
    <xf numFmtId="0" fontId="13" fillId="3"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1" fillId="2" borderId="0" xfId="0" applyFont="1" applyFill="1" applyAlignment="1">
      <alignment horizontal="left" vertical="center" wrapText="1"/>
    </xf>
    <xf numFmtId="0" fontId="10" fillId="2" borderId="0" xfId="0" applyFont="1" applyFill="1" applyAlignment="1">
      <alignment horizontal="left" vertical="center" wrapText="1"/>
    </xf>
    <xf numFmtId="0" fontId="11" fillId="2" borderId="0" xfId="0" applyFont="1" applyFill="1" applyAlignment="1">
      <alignment horizontal="left" vertical="top" wrapText="1"/>
    </xf>
    <xf numFmtId="0" fontId="10" fillId="9" borderId="0" xfId="0" applyFont="1" applyFill="1" applyAlignment="1">
      <alignment horizontal="center" vertical="center" wrapText="1"/>
    </xf>
    <xf numFmtId="0" fontId="17" fillId="4" borderId="1" xfId="13" applyFont="1" applyFill="1" applyBorder="1" applyAlignment="1">
      <alignment horizontal="left" vertical="top" wrapText="1"/>
    </xf>
    <xf numFmtId="0" fontId="15" fillId="104" borderId="1" xfId="13" applyFont="1" applyFill="1" applyBorder="1" applyAlignment="1">
      <alignment horizontal="left" vertical="top" wrapText="1"/>
    </xf>
    <xf numFmtId="0" fontId="16" fillId="4" borderId="0" xfId="13" applyFont="1" applyFill="1" applyAlignment="1">
      <alignment horizontal="right" vertical="top" wrapText="1"/>
    </xf>
  </cellXfs>
  <cellStyles count="5215">
    <cellStyle name="20% - Accent1" xfId="32" xr:uid="{015C8154-B2BA-4916-A18C-CCA69E8D5A6F}"/>
    <cellStyle name="20% - Accent2" xfId="33" xr:uid="{50C15AA5-9062-48AB-9FEB-D6D1D69EF62B}"/>
    <cellStyle name="20% - Accent3" xfId="34" xr:uid="{7EA6DF97-A91B-4C99-AEEC-88507D508101}"/>
    <cellStyle name="20% - Accent4" xfId="35" xr:uid="{1EE44C24-CC0B-4358-BE68-96C2312A679E}"/>
    <cellStyle name="20% - Accent5" xfId="36" xr:uid="{F9E3AB8A-21B6-449C-84C7-DEFAAC1EE4B4}"/>
    <cellStyle name="20% - Accent6" xfId="37" xr:uid="{0BDA926B-2A09-4236-8503-C0193D807CC0}"/>
    <cellStyle name="20% - Ênfase1 2" xfId="38" xr:uid="{9046B62E-28FC-4578-B82F-234AA8A2EEFE}"/>
    <cellStyle name="20% - Ênfase1 2 2" xfId="39" xr:uid="{861DD529-062E-4A63-A480-786A0B841423}"/>
    <cellStyle name="20% - Ênfase1 2 2 2" xfId="40" xr:uid="{93FD6931-367C-474E-AE56-3EB1EC0B9159}"/>
    <cellStyle name="20% - Ênfase1 2 2 2 2" xfId="41" xr:uid="{742D31AC-845D-4F98-BE53-7C9FB6B25931}"/>
    <cellStyle name="20% - Ênfase1 2 2 2 2 2" xfId="42" xr:uid="{74BC5B0D-4297-4983-AD95-F5598546785E}"/>
    <cellStyle name="20% - Ênfase1 2 2 2 3" xfId="43" xr:uid="{EDD30DE1-37C2-42BC-9B0B-1070B6838C45}"/>
    <cellStyle name="20% - Ênfase1 2 2 2 3 2" xfId="44" xr:uid="{31D33DEC-2187-4A0B-B385-D1153D57994A}"/>
    <cellStyle name="20% - Ênfase1 2 2 2 4" xfId="45" xr:uid="{21A52EBD-A614-4EF8-8434-C3213C6FE52C}"/>
    <cellStyle name="20% - Ênfase1 2 2 2_Anexo III - PLO ATA RJ 21_10_15" xfId="46" xr:uid="{2826FB7B-A1F0-4BE2-B109-EC1B848B949A}"/>
    <cellStyle name="20% - Ênfase1 2 2 3" xfId="47" xr:uid="{4AE73EFB-062F-44BE-94CB-426CECB141FC}"/>
    <cellStyle name="20% - Ênfase1 2 2 3 2" xfId="48" xr:uid="{31B1988D-3303-4F54-B115-BA6CAE5FF025}"/>
    <cellStyle name="20% - Ênfase1 2 2 4" xfId="49" xr:uid="{174918C5-45B1-4A45-81B8-13A143250D3E}"/>
    <cellStyle name="20% - Ênfase1 2 2 4 2" xfId="50" xr:uid="{E60B7C62-2CB0-44CD-95F3-32CF364F256A}"/>
    <cellStyle name="20% - Ênfase1 2 2 5" xfId="51" xr:uid="{C29AD3C6-3C8B-40EE-A534-23805A858402}"/>
    <cellStyle name="20% - Ênfase1 2 2_Anexo III - PLO ATA RJ 21_10_15" xfId="52" xr:uid="{41476EE0-DC92-4F66-B8F7-F9D2A93FFB91}"/>
    <cellStyle name="20% - Ênfase1 2 3" xfId="53" xr:uid="{9F529DD7-F06A-47C8-A7D9-71F22AC387F4}"/>
    <cellStyle name="20% - Ênfase1 2 3 2" xfId="54" xr:uid="{197A2EDF-82FA-446B-A09E-39CF18461754}"/>
    <cellStyle name="20% - Ênfase1 2 3 2 2" xfId="55" xr:uid="{55AF7737-70A9-40E6-A405-BCA45C47821A}"/>
    <cellStyle name="20% - Ênfase1 2 3 3" xfId="56" xr:uid="{E1A67D59-3EF8-4E42-AA5B-1D083BEDE471}"/>
    <cellStyle name="20% - Ênfase1 2 3 3 2" xfId="57" xr:uid="{A082FB7A-BDC1-4331-8CE2-89CCA20E0504}"/>
    <cellStyle name="20% - Ênfase1 2 3 4" xfId="58" xr:uid="{03FAEC8A-B2BE-4D45-8F67-EB5E17756FD3}"/>
    <cellStyle name="20% - Ênfase1 2 3_Anexo III - PLO ATA RJ 21_10_15" xfId="59" xr:uid="{C87F35C8-BA3D-4810-869A-799160604083}"/>
    <cellStyle name="20% - Ênfase1 2 4" xfId="60" xr:uid="{2807730D-1112-4005-8391-41A2608AA4E1}"/>
    <cellStyle name="20% - Ênfase1 2 4 2" xfId="61" xr:uid="{1F8CCD8D-3CD3-4A0C-9A7B-246504C1A3EC}"/>
    <cellStyle name="20% - Ênfase1 2 5" xfId="62" xr:uid="{3902677E-D12A-4783-8B4E-05F103A75B10}"/>
    <cellStyle name="20% - Ênfase1 2 5 2" xfId="63" xr:uid="{896A76CD-303C-4345-B8CC-E855B0054584}"/>
    <cellStyle name="20% - Ênfase1 2 6" xfId="64" xr:uid="{34C9D9EB-BFF8-4DC9-90DD-BBA58703F4B4}"/>
    <cellStyle name="20% - Ênfase1 2 6 2" xfId="65" xr:uid="{D41F2D39-74E2-4C6D-83E8-61E13B52815B}"/>
    <cellStyle name="20% - Ênfase1 2 7" xfId="66" xr:uid="{40F470DF-4C49-4E16-9D80-C02CC858C007}"/>
    <cellStyle name="20% - Ênfase1 2 8" xfId="67" xr:uid="{4A2D9910-AEE7-4D22-B779-5123133F166E}"/>
    <cellStyle name="20% - Ênfase1 2_Anexo III - PLO ATA RJ 21_10_15" xfId="68" xr:uid="{4FE78733-ED73-43D8-9AF1-CD6F66504EC2}"/>
    <cellStyle name="20% - Ênfase1 3" xfId="69" xr:uid="{D0E41236-EC09-4ABB-B26F-9950147309D8}"/>
    <cellStyle name="20% - Ênfase1 3 2" xfId="70" xr:uid="{33741E39-1FF6-48AE-9DBE-64E4702A597E}"/>
    <cellStyle name="20% - Ênfase1 4" xfId="71" xr:uid="{33CF8499-4CD8-45BB-B3C3-120322D471FA}"/>
    <cellStyle name="20% - Ênfase1 5" xfId="72" xr:uid="{D6C90DCC-206B-4C81-8720-9027843DADC0}"/>
    <cellStyle name="20% - Ênfase1 6" xfId="73" xr:uid="{AE1B4A7B-D453-4C9A-96E8-A222089B9103}"/>
    <cellStyle name="20% - Ênfase2 2" xfId="74" xr:uid="{752B3B85-0106-49C3-9905-6586146D7374}"/>
    <cellStyle name="20% - Ênfase2 2 2" xfId="75" xr:uid="{FFA74371-5AFC-4913-9E67-08062B8CE1DD}"/>
    <cellStyle name="20% - Ênfase2 2 2 2" xfId="76" xr:uid="{A4E77CC8-3D24-42E8-9980-9CD736F82AB5}"/>
    <cellStyle name="20% - Ênfase2 2 2 2 2" xfId="77" xr:uid="{3D1FFA6E-F2FC-4E81-923A-E4D06C2A97F0}"/>
    <cellStyle name="20% - Ênfase2 2 2 2 2 2" xfId="78" xr:uid="{7F463693-212B-4F9E-8FE8-E00FBEFE0CDB}"/>
    <cellStyle name="20% - Ênfase2 2 2 2 3" xfId="79" xr:uid="{398728F6-D123-410C-A978-56D51E0B3116}"/>
    <cellStyle name="20% - Ênfase2 2 2 2 3 2" xfId="80" xr:uid="{9CA2EC56-477F-4CB0-BD31-FBA641AFF5A2}"/>
    <cellStyle name="20% - Ênfase2 2 2 2 4" xfId="81" xr:uid="{0FCCD820-A725-480E-AE0E-EB59BD68FA84}"/>
    <cellStyle name="20% - Ênfase2 2 2 2_Anexo III - PLO ATA RJ 21_10_15" xfId="82" xr:uid="{60B53E14-23F0-4F38-8F45-83FC6CC367EA}"/>
    <cellStyle name="20% - Ênfase2 2 2 3" xfId="83" xr:uid="{7AEA0E21-BB30-453F-B3D2-888D726BBE66}"/>
    <cellStyle name="20% - Ênfase2 2 2 3 2" xfId="84" xr:uid="{5A5E5E0A-DADF-4CE8-939A-3C599CE2EBC3}"/>
    <cellStyle name="20% - Ênfase2 2 2 4" xfId="85" xr:uid="{70E42082-4985-4DCE-8DF2-8A948342BF5D}"/>
    <cellStyle name="20% - Ênfase2 2 2 4 2" xfId="86" xr:uid="{2423E3C0-1358-4650-B42C-CB4A11D92ED9}"/>
    <cellStyle name="20% - Ênfase2 2 2 5" xfId="87" xr:uid="{35C6F513-E7BB-46BC-8BFD-136008D55BE4}"/>
    <cellStyle name="20% - Ênfase2 2 2_Anexo III - PLO ATA RJ 21_10_15" xfId="88" xr:uid="{7498B061-859E-4FE6-88B3-71E4B211DF9D}"/>
    <cellStyle name="20% - Ênfase2 2 3" xfId="89" xr:uid="{EA9E823D-0364-478C-9E02-9629E8773038}"/>
    <cellStyle name="20% - Ênfase2 2 3 2" xfId="90" xr:uid="{FFA8047F-053C-4C28-803F-66615BA7A00B}"/>
    <cellStyle name="20% - Ênfase2 2 3 2 2" xfId="91" xr:uid="{02436874-39DE-435E-874F-996ED4EFC31E}"/>
    <cellStyle name="20% - Ênfase2 2 3 3" xfId="92" xr:uid="{73B83168-1D62-42DE-84FA-F98550D90239}"/>
    <cellStyle name="20% - Ênfase2 2 3 3 2" xfId="93" xr:uid="{F678F8F8-D160-43FC-8BDA-B9AF15FFCFFD}"/>
    <cellStyle name="20% - Ênfase2 2 3 4" xfId="94" xr:uid="{8DF5A53B-35CE-44F9-A2AE-C26932697A82}"/>
    <cellStyle name="20% - Ênfase2 2 3_Anexo III - PLO ATA RJ 21_10_15" xfId="95" xr:uid="{506F350C-0E90-4671-B0FD-95A51A7E123B}"/>
    <cellStyle name="20% - Ênfase2 2 4" xfId="96" xr:uid="{8B424F17-5FFF-470F-8DC4-68B5DD859397}"/>
    <cellStyle name="20% - Ênfase2 2 4 2" xfId="97" xr:uid="{67F401A4-4197-4BFB-B92F-3ECBDDD2F887}"/>
    <cellStyle name="20% - Ênfase2 2 5" xfId="98" xr:uid="{264E4FB4-DA44-4940-A60B-5AD73988E513}"/>
    <cellStyle name="20% - Ênfase2 2 5 2" xfId="99" xr:uid="{60D40303-69CE-45EE-B159-9D6FFB763AAC}"/>
    <cellStyle name="20% - Ênfase2 2 6" xfId="100" xr:uid="{5D06CF67-3FD5-4BAC-BDD5-7C5C21A452C8}"/>
    <cellStyle name="20% - Ênfase2 2 6 2" xfId="101" xr:uid="{FC68C765-C832-490B-916F-6A444F44A38A}"/>
    <cellStyle name="20% - Ênfase2 2 7" xfId="102" xr:uid="{8C76415B-3AF7-415F-9B51-2BF9E18053B3}"/>
    <cellStyle name="20% - Ênfase2 2 8" xfId="103" xr:uid="{BEA6E745-BAAD-4F47-B81B-4BB0881B0C65}"/>
    <cellStyle name="20% - Ênfase2 2_Anexo III - PLO ATA RJ 21_10_15" xfId="104" xr:uid="{C09FD915-B24D-4179-983C-21EF2E570F32}"/>
    <cellStyle name="20% - Ênfase2 3" xfId="105" xr:uid="{FB588BEF-F2A5-44A9-8415-D3BDFA6BE903}"/>
    <cellStyle name="20% - Ênfase2 3 2" xfId="106" xr:uid="{04066F3F-462E-4613-8616-75E090DB85F3}"/>
    <cellStyle name="20% - Ênfase2 4" xfId="107" xr:uid="{E915720A-F91D-4867-BCA2-3F7D9B21128D}"/>
    <cellStyle name="20% - Ênfase2 5" xfId="108" xr:uid="{D0096F6B-FB49-4AED-8121-F15ECC058769}"/>
    <cellStyle name="20% - Ênfase2 6" xfId="109" xr:uid="{E91571D9-14BB-4CBE-BA11-D2F620EF98B6}"/>
    <cellStyle name="20% - Ênfase3 2" xfId="110" xr:uid="{00DB6EAE-E728-4029-8BDC-9445B9D63656}"/>
    <cellStyle name="20% - Ênfase3 2 2" xfId="111" xr:uid="{F92F2892-73D0-4465-A933-D97A10FB74ED}"/>
    <cellStyle name="20% - Ênfase3 2 2 2" xfId="112" xr:uid="{7EA998D8-8EF7-49EC-960C-1E7D197ACF71}"/>
    <cellStyle name="20% - Ênfase3 2 2 2 2" xfId="113" xr:uid="{77328A59-82D4-424C-AAF4-A2D0293F81CE}"/>
    <cellStyle name="20% - Ênfase3 2 2 2 2 2" xfId="114" xr:uid="{86DCB267-FCCC-45E2-9819-421AB2C47137}"/>
    <cellStyle name="20% - Ênfase3 2 2 2 3" xfId="115" xr:uid="{3EFB6A5A-9920-494C-9ABD-6F4FEF4338B8}"/>
    <cellStyle name="20% - Ênfase3 2 2 2 3 2" xfId="116" xr:uid="{F9B7E7B7-8237-4E45-A7E2-CAB53A473216}"/>
    <cellStyle name="20% - Ênfase3 2 2 2 4" xfId="117" xr:uid="{44C376DE-8E8E-40B9-B559-BE78FC0DB1D3}"/>
    <cellStyle name="20% - Ênfase3 2 2 2_Anexo III - PLO ATA RJ 21_10_15" xfId="118" xr:uid="{7FEFE5A4-3A1E-4F60-BD0C-188AE7BD6570}"/>
    <cellStyle name="20% - Ênfase3 2 2 3" xfId="119" xr:uid="{8EBDFA09-1230-44F9-AFF5-84FDDD292ADC}"/>
    <cellStyle name="20% - Ênfase3 2 2 3 2" xfId="120" xr:uid="{20E657EB-B29E-4780-8709-18F9057B7594}"/>
    <cellStyle name="20% - Ênfase3 2 2 4" xfId="121" xr:uid="{2DC12288-9404-4BD9-9122-6F0A466CBA41}"/>
    <cellStyle name="20% - Ênfase3 2 2 4 2" xfId="122" xr:uid="{F9366B3C-75DB-4124-8E5D-04B33EC0BA26}"/>
    <cellStyle name="20% - Ênfase3 2 2 5" xfId="123" xr:uid="{DB8E678B-7320-4AC3-9013-0C9915423AED}"/>
    <cellStyle name="20% - Ênfase3 2 2_Anexo III - PLO ATA RJ 21_10_15" xfId="124" xr:uid="{A5BDB203-257D-4642-BA09-EF5735AA89BB}"/>
    <cellStyle name="20% - Ênfase3 2 3" xfId="125" xr:uid="{9B238CB8-1E2E-420A-AD7B-3EC1F8538991}"/>
    <cellStyle name="20% - Ênfase3 2 3 2" xfId="126" xr:uid="{905F5468-A6BB-4C37-878D-11FE4B863507}"/>
    <cellStyle name="20% - Ênfase3 2 3 2 2" xfId="127" xr:uid="{4B214CE7-A827-4655-BD07-DE3F9374FF50}"/>
    <cellStyle name="20% - Ênfase3 2 3 3" xfId="128" xr:uid="{481AFF1C-5080-4D4E-BFD8-DF72F9F7B4FD}"/>
    <cellStyle name="20% - Ênfase3 2 3 3 2" xfId="129" xr:uid="{A63FC46E-CE1D-41A9-9BF9-359EF57AA858}"/>
    <cellStyle name="20% - Ênfase3 2 3 4" xfId="130" xr:uid="{AB153301-8D16-465F-BD6C-83A7D3D9F93B}"/>
    <cellStyle name="20% - Ênfase3 2 3_Anexo III - PLO ATA RJ 21_10_15" xfId="131" xr:uid="{DD8FF30B-269B-4AC7-9892-EA7DBAFEFCED}"/>
    <cellStyle name="20% - Ênfase3 2 4" xfId="132" xr:uid="{407986CE-02BD-47C1-9203-69EFA7C2FEAE}"/>
    <cellStyle name="20% - Ênfase3 2 4 2" xfId="133" xr:uid="{A8A651C1-8F3D-4A9F-9553-DC01F56577EE}"/>
    <cellStyle name="20% - Ênfase3 2 5" xfId="134" xr:uid="{860B2689-3571-48F7-99DA-95EE6CABA04B}"/>
    <cellStyle name="20% - Ênfase3 2 5 2" xfId="135" xr:uid="{8A0D3548-EA86-4147-BCFB-B29962937968}"/>
    <cellStyle name="20% - Ênfase3 2 6" xfId="136" xr:uid="{A25F48FC-4660-4E28-B471-723DF78174E6}"/>
    <cellStyle name="20% - Ênfase3 2 6 2" xfId="137" xr:uid="{83532BCC-90D9-4B1B-ADEE-2AB568337599}"/>
    <cellStyle name="20% - Ênfase3 2 7" xfId="138" xr:uid="{EA0CE7BA-9B62-4DBF-90D1-8BE0B9C15F27}"/>
    <cellStyle name="20% - Ênfase3 2 8" xfId="139" xr:uid="{73E17A4D-0840-4DBE-837C-CFA84632F90F}"/>
    <cellStyle name="20% - Ênfase3 2_Anexo III - PLO ATA RJ 21_10_15" xfId="140" xr:uid="{79039796-3724-44B9-88D3-7A801400A737}"/>
    <cellStyle name="20% - Ênfase3 3" xfId="141" xr:uid="{7619C91F-33AB-4335-BFBF-3346698FBB19}"/>
    <cellStyle name="20% - Ênfase3 3 2" xfId="142" xr:uid="{3E0129D5-CB44-4ABB-A82E-1F7D3315D23B}"/>
    <cellStyle name="20% - Ênfase3 4" xfId="143" xr:uid="{13E2B63D-652A-40A8-B2BF-D39139BC4256}"/>
    <cellStyle name="20% - Ênfase3 5" xfId="144" xr:uid="{CEA66E33-80C4-4383-9C01-42DFA463654C}"/>
    <cellStyle name="20% - Ênfase3 6" xfId="145" xr:uid="{6D9E8FFD-8A14-4E26-BD39-6089297EE520}"/>
    <cellStyle name="20% - Ênfase4 2" xfId="146" xr:uid="{4CFC9AE7-C373-4DA5-822E-C2CACAE5592A}"/>
    <cellStyle name="20% - Ênfase4 2 2" xfId="147" xr:uid="{BBFBE935-313C-4B24-823E-06EF9C8DDF5E}"/>
    <cellStyle name="20% - Ênfase4 2 2 2" xfId="148" xr:uid="{85E1E582-3E16-4666-BFE9-D6C6ECB38F47}"/>
    <cellStyle name="20% - Ênfase4 2 2 2 2" xfId="149" xr:uid="{6C57ACB7-053D-4B0F-AD2D-71201887C98A}"/>
    <cellStyle name="20% - Ênfase4 2 2 2 2 2" xfId="150" xr:uid="{F5DA9944-1387-4789-9F14-48C19C8FCA1A}"/>
    <cellStyle name="20% - Ênfase4 2 2 2 3" xfId="151" xr:uid="{F099DD13-786E-4F9C-B795-F7854663FA33}"/>
    <cellStyle name="20% - Ênfase4 2 2 2 3 2" xfId="152" xr:uid="{7977CFFA-30E8-49BA-BA63-2A004307E5D1}"/>
    <cellStyle name="20% - Ênfase4 2 2 2 4" xfId="153" xr:uid="{983140EE-2AEF-4D79-8F9C-652AC4F0433A}"/>
    <cellStyle name="20% - Ênfase4 2 2 2_Anexo III - PLO ATA RJ 21_10_15" xfId="154" xr:uid="{4182C0F0-5D29-4F8E-B7E3-3E0229C00118}"/>
    <cellStyle name="20% - Ênfase4 2 2 3" xfId="155" xr:uid="{B1485DFB-E9F8-465F-8F91-E48568836144}"/>
    <cellStyle name="20% - Ênfase4 2 2 3 2" xfId="156" xr:uid="{B955E684-B3A7-4C01-AC92-237233106CB9}"/>
    <cellStyle name="20% - Ênfase4 2 2 4" xfId="157" xr:uid="{B17CCB59-F429-4F0E-A52A-301F89A4ADF3}"/>
    <cellStyle name="20% - Ênfase4 2 2 4 2" xfId="158" xr:uid="{ED70D74A-1283-455E-A129-4F194AC8B635}"/>
    <cellStyle name="20% - Ênfase4 2 2 5" xfId="159" xr:uid="{93EE1D19-36D4-46E3-BC7B-B864CC69CCE1}"/>
    <cellStyle name="20% - Ênfase4 2 2_Anexo III - PLO ATA RJ 21_10_15" xfId="160" xr:uid="{A793E662-D149-4BD5-9E81-D61921B15164}"/>
    <cellStyle name="20% - Ênfase4 2 3" xfId="161" xr:uid="{CE374EEC-59C9-47A5-8203-83E4B448F976}"/>
    <cellStyle name="20% - Ênfase4 2 3 2" xfId="162" xr:uid="{89C969DF-AF7B-4409-B6EE-3826E2BA6B91}"/>
    <cellStyle name="20% - Ênfase4 2 3 2 2" xfId="163" xr:uid="{CC873249-0663-4DD0-8ACE-45404177A41E}"/>
    <cellStyle name="20% - Ênfase4 2 3 3" xfId="164" xr:uid="{967C47ED-8FFD-4E5B-A20E-5B4BE0048448}"/>
    <cellStyle name="20% - Ênfase4 2 3 3 2" xfId="165" xr:uid="{8F15C9D0-2133-4F30-A36A-3BDBC5329FCB}"/>
    <cellStyle name="20% - Ênfase4 2 3 4" xfId="166" xr:uid="{9752E53B-1B38-40B9-BDC9-58AA9D30E6E5}"/>
    <cellStyle name="20% - Ênfase4 2 3_Anexo III - PLO ATA RJ 21_10_15" xfId="167" xr:uid="{A44F0B26-C1B2-4B0C-A74D-0C0BBF5B04CC}"/>
    <cellStyle name="20% - Ênfase4 2 4" xfId="168" xr:uid="{C5360B55-7A81-4608-B75A-0181FB959648}"/>
    <cellStyle name="20% - Ênfase4 2 4 2" xfId="169" xr:uid="{8375C5E6-89F7-462D-9C54-54AD66E027CA}"/>
    <cellStyle name="20% - Ênfase4 2 5" xfId="170" xr:uid="{BAC5AE76-B996-43A7-8645-628CDD927E16}"/>
    <cellStyle name="20% - Ênfase4 2 5 2" xfId="171" xr:uid="{98C29F5B-C620-4018-9129-8706EE2A222F}"/>
    <cellStyle name="20% - Ênfase4 2 6" xfId="172" xr:uid="{BC8EEB06-BDD3-4FBD-A2D2-0FF6172967BB}"/>
    <cellStyle name="20% - Ênfase4 2 6 2" xfId="173" xr:uid="{4790C20E-EA9C-48E0-8F93-A6E9B98CF3C7}"/>
    <cellStyle name="20% - Ênfase4 2 7" xfId="174" xr:uid="{EC2E4353-3A95-402A-ACEF-D184B8F3BE01}"/>
    <cellStyle name="20% - Ênfase4 2 8" xfId="175" xr:uid="{4ACE2362-9944-43B8-B8E4-B4F625B81D21}"/>
    <cellStyle name="20% - Ênfase4 2_Anexo III - PLO ATA RJ 21_10_15" xfId="176" xr:uid="{B5E709DE-8498-44D7-A139-58CA33150B50}"/>
    <cellStyle name="20% - Ênfase4 3" xfId="177" xr:uid="{E58BD8E8-4E4E-42A1-92DB-E34CAF75DDF3}"/>
    <cellStyle name="20% - Ênfase4 3 2" xfId="178" xr:uid="{E30F8D95-36AD-47A2-A0CC-1479E990A7B5}"/>
    <cellStyle name="20% - Ênfase4 4" xfId="179" xr:uid="{871AEC80-70A8-4125-8C39-00FE225EE3A9}"/>
    <cellStyle name="20% - Ênfase4 5" xfId="180" xr:uid="{2D1849E7-4AB3-485D-A74B-2919580CD53F}"/>
    <cellStyle name="20% - Ênfase4 6" xfId="181" xr:uid="{0AD20C8F-86FA-49EE-9DA6-3BCD027BB697}"/>
    <cellStyle name="20% - Ênfase5 2" xfId="182" xr:uid="{76677575-93D2-4A9B-9458-6B76010C24CA}"/>
    <cellStyle name="20% - Ênfase5 2 2" xfId="183" xr:uid="{DC6E2979-026D-44A3-8753-D0BA116B1AD3}"/>
    <cellStyle name="20% - Ênfase5 2 2 2" xfId="184" xr:uid="{7C5E4D9C-BDDE-4764-B49E-4717FD16BEBC}"/>
    <cellStyle name="20% - Ênfase5 2 2 2 2" xfId="185" xr:uid="{97A0D1E2-3C27-4DCC-ABB1-C13E4A707790}"/>
    <cellStyle name="20% - Ênfase5 2 2 2 2 2" xfId="186" xr:uid="{47B6F3E1-BF29-4A9E-81C3-1EAF83337D1B}"/>
    <cellStyle name="20% - Ênfase5 2 2 2 3" xfId="187" xr:uid="{E6F3D398-7D46-4694-9A76-624577F69A03}"/>
    <cellStyle name="20% - Ênfase5 2 2 2 3 2" xfId="188" xr:uid="{F9E62B1E-0727-4E76-8D3A-1B6F190608B8}"/>
    <cellStyle name="20% - Ênfase5 2 2 2 4" xfId="189" xr:uid="{F2F235AB-3657-4F97-85F0-085F4B3BE505}"/>
    <cellStyle name="20% - Ênfase5 2 2 2_Anexo III - PLO ATA RJ 21_10_15" xfId="190" xr:uid="{943B2589-A957-4DF5-8529-601B45E72325}"/>
    <cellStyle name="20% - Ênfase5 2 2 3" xfId="191" xr:uid="{AA0B8E24-8840-4267-BB54-0A116FAC8DE6}"/>
    <cellStyle name="20% - Ênfase5 2 2 3 2" xfId="192" xr:uid="{4D5C27F3-9D75-4E2C-8854-C73BD849B012}"/>
    <cellStyle name="20% - Ênfase5 2 2 4" xfId="193" xr:uid="{2D52DD4D-68D3-477E-BF0D-407007D54276}"/>
    <cellStyle name="20% - Ênfase5 2 2 4 2" xfId="194" xr:uid="{D1DD2FCD-5CCD-4FAD-AD09-C959693CE379}"/>
    <cellStyle name="20% - Ênfase5 2 2 5" xfId="195" xr:uid="{B3A8B9FD-CF3B-4A36-A7B9-DC9D574B506E}"/>
    <cellStyle name="20% - Ênfase5 2 2_Anexo III - PLO ATA RJ 21_10_15" xfId="196" xr:uid="{15B47973-71AE-477B-8E08-E53801DF947C}"/>
    <cellStyle name="20% - Ênfase5 2 3" xfId="197" xr:uid="{AA9DE041-32A6-4ABF-BE92-FF16A5E3898F}"/>
    <cellStyle name="20% - Ênfase5 2 3 2" xfId="198" xr:uid="{A305ACC7-9CC4-4707-8737-1A2BEC8734B4}"/>
    <cellStyle name="20% - Ênfase5 2 3 2 2" xfId="199" xr:uid="{292B3C7D-2E46-4D1E-B4AA-C37A236952A1}"/>
    <cellStyle name="20% - Ênfase5 2 3 3" xfId="200" xr:uid="{48875AC8-8A8F-4325-B715-FFE634A72733}"/>
    <cellStyle name="20% - Ênfase5 2 3 3 2" xfId="201" xr:uid="{CB50F296-80A7-42CF-B91C-5B03F0DAFFF5}"/>
    <cellStyle name="20% - Ênfase5 2 3 4" xfId="202" xr:uid="{8F4899C5-9201-49FE-A4B8-1C0B667D759B}"/>
    <cellStyle name="20% - Ênfase5 2 3_Anexo III - PLO ATA RJ 21_10_15" xfId="203" xr:uid="{7D09BF7C-F3CD-4845-B573-5F40C6EA8181}"/>
    <cellStyle name="20% - Ênfase5 2 4" xfId="204" xr:uid="{041B4264-5DB2-4688-915A-18D2734F6CF8}"/>
    <cellStyle name="20% - Ênfase5 2 4 2" xfId="205" xr:uid="{C68D22FD-A0A2-421A-9110-7C5352C15CD3}"/>
    <cellStyle name="20% - Ênfase5 2 5" xfId="206" xr:uid="{5E1CCEEF-9076-4EA6-95CA-8191FCD6C9A9}"/>
    <cellStyle name="20% - Ênfase5 2 5 2" xfId="207" xr:uid="{9BD3032E-817E-4E6D-A578-D939C5C2953B}"/>
    <cellStyle name="20% - Ênfase5 2 6" xfId="208" xr:uid="{B2AE37D3-9CAD-482B-B212-AEF651749D1D}"/>
    <cellStyle name="20% - Ênfase5 2 6 2" xfId="209" xr:uid="{17D1BD0F-42D3-48FC-938F-D6C5B1ADEC20}"/>
    <cellStyle name="20% - Ênfase5 2 7" xfId="210" xr:uid="{907EA74A-D069-4C4E-9AFF-51E0B4ED9388}"/>
    <cellStyle name="20% - Ênfase5 2 8" xfId="211" xr:uid="{1095EE13-3E27-4881-A0B4-83D254467D7A}"/>
    <cellStyle name="20% - Ênfase5 2_Anexo III - PLO ATA RJ 21_10_15" xfId="212" xr:uid="{5BDFD152-FD03-4155-99F5-9E450C6A6F1C}"/>
    <cellStyle name="20% - Ênfase5 3" xfId="213" xr:uid="{9E0AF1AC-E758-4623-9C11-E93641FA2E6E}"/>
    <cellStyle name="20% - Ênfase5 3 2" xfId="214" xr:uid="{17B6A779-C1B0-40EF-A756-9F0106B32114}"/>
    <cellStyle name="20% - Ênfase5 4" xfId="215" xr:uid="{467ADFC5-5ABD-4AFE-8740-1A65ABA383C8}"/>
    <cellStyle name="20% - Ênfase5 5" xfId="216" xr:uid="{49234238-9A34-4DDC-A5CD-8F3AFC04CAFF}"/>
    <cellStyle name="20% - Ênfase6 2" xfId="217" xr:uid="{AE926F03-6787-4FEB-AA07-3955598E7163}"/>
    <cellStyle name="20% - Ênfase6 2 2" xfId="218" xr:uid="{03D68ECB-AF2F-49A5-9330-EB4251EC156E}"/>
    <cellStyle name="20% - Ênfase6 2 2 2" xfId="219" xr:uid="{A5858948-1081-4AE8-A60D-35EEBBF3D610}"/>
    <cellStyle name="20% - Ênfase6 2 2 2 2" xfId="220" xr:uid="{7703F4CE-6AB3-41D4-91DC-C7CB0C248534}"/>
    <cellStyle name="20% - Ênfase6 2 2 2 2 2" xfId="221" xr:uid="{A200576F-E2BF-4E76-B33C-078FE55F8F8D}"/>
    <cellStyle name="20% - Ênfase6 2 2 2 3" xfId="222" xr:uid="{C3EB6F11-9332-4A77-A883-62718BAF534D}"/>
    <cellStyle name="20% - Ênfase6 2 2 2 3 2" xfId="223" xr:uid="{E9619CB0-792D-4ADB-8AE7-ED39C5939AFD}"/>
    <cellStyle name="20% - Ênfase6 2 2 2 4" xfId="224" xr:uid="{4332B3EF-EA16-45C2-B586-719C4B5C34EF}"/>
    <cellStyle name="20% - Ênfase6 2 2 2_Anexo III - PLO ATA RJ 21_10_15" xfId="225" xr:uid="{22731F2F-2335-4E62-B98F-4AF69617A85F}"/>
    <cellStyle name="20% - Ênfase6 2 2 3" xfId="226" xr:uid="{4FA36117-C02F-431C-8622-8C10A7722B6F}"/>
    <cellStyle name="20% - Ênfase6 2 2 3 2" xfId="227" xr:uid="{9AECBD8C-3FDB-4E9A-A850-D9AB32A4326F}"/>
    <cellStyle name="20% - Ênfase6 2 2 4" xfId="228" xr:uid="{97D0D1C1-8FE8-4B0B-8A06-C5778C770AE7}"/>
    <cellStyle name="20% - Ênfase6 2 2 4 2" xfId="229" xr:uid="{04CE4664-EFD8-4227-B7CA-35ADD34DB424}"/>
    <cellStyle name="20% - Ênfase6 2 2 5" xfId="230" xr:uid="{BFD514C9-A92D-4E74-90F5-4DD3C83297F5}"/>
    <cellStyle name="20% - Ênfase6 2 2_Anexo III - PLO ATA RJ 21_10_15" xfId="231" xr:uid="{DE6B35B0-A787-444D-B1FD-E081AB0E411D}"/>
    <cellStyle name="20% - Ênfase6 2 3" xfId="232" xr:uid="{32830A9D-64FD-4C61-9250-4C4C6370BD40}"/>
    <cellStyle name="20% - Ênfase6 2 3 2" xfId="233" xr:uid="{72704A3A-ECFC-4729-9518-EE1F45A26020}"/>
    <cellStyle name="20% - Ênfase6 2 3 2 2" xfId="234" xr:uid="{CF9455E3-E742-4E79-93F5-9CAF11F7B5FF}"/>
    <cellStyle name="20% - Ênfase6 2 3 3" xfId="235" xr:uid="{1D1EDF55-CD3F-4503-8EAE-B94641D5D9A7}"/>
    <cellStyle name="20% - Ênfase6 2 3 3 2" xfId="236" xr:uid="{2D22A25A-1A8A-4BA6-8FF7-B0314059C637}"/>
    <cellStyle name="20% - Ênfase6 2 3 4" xfId="237" xr:uid="{95092BA4-C464-46C7-94A5-CB2E22A9519C}"/>
    <cellStyle name="20% - Ênfase6 2 3_Anexo III - PLO ATA RJ 21_10_15" xfId="238" xr:uid="{547653B5-657E-42BC-956E-F533B755298F}"/>
    <cellStyle name="20% - Ênfase6 2 4" xfId="239" xr:uid="{A39B380A-3326-4A6C-8B14-E4A261D0381E}"/>
    <cellStyle name="20% - Ênfase6 2 4 2" xfId="240" xr:uid="{4A7B2070-31C3-4BB5-8D35-68E9811B078D}"/>
    <cellStyle name="20% - Ênfase6 2 5" xfId="241" xr:uid="{05ACE23F-9B56-4FE8-87F1-0C6BA8A05C1B}"/>
    <cellStyle name="20% - Ênfase6 2 5 2" xfId="242" xr:uid="{8C1D205E-3CD4-4D93-A22B-5963186AE854}"/>
    <cellStyle name="20% - Ênfase6 2 6" xfId="243" xr:uid="{5B5527A5-40F8-4677-B9F4-9428427D1CBD}"/>
    <cellStyle name="20% - Ênfase6 2 6 2" xfId="244" xr:uid="{15EA3098-3DF6-4858-A96C-8E849CB5F05D}"/>
    <cellStyle name="20% - Ênfase6 2 7" xfId="245" xr:uid="{903567F7-28DE-44DA-B9A3-33B585B6EAB9}"/>
    <cellStyle name="20% - Ênfase6 2 8" xfId="246" xr:uid="{ED90C3F8-1EB6-4A6E-BDDE-547798D393AA}"/>
    <cellStyle name="20% - Ênfase6 2_Anexo III - PLO ATA RJ 21_10_15" xfId="247" xr:uid="{A2620919-BE9B-476D-869A-ED1517AAA951}"/>
    <cellStyle name="20% - Ênfase6 3" xfId="248" xr:uid="{30AB7FC1-3909-4ABE-82C7-7606BFA5B549}"/>
    <cellStyle name="20% - Ênfase6 3 2" xfId="249" xr:uid="{BF7C5DF9-F2B4-47D3-8303-D3E2101509CE}"/>
    <cellStyle name="20% - Ênfase6 4" xfId="250" xr:uid="{FD705406-E643-4DF4-BF25-3F9259CA5058}"/>
    <cellStyle name="20% - Ênfase6 5" xfId="251" xr:uid="{9321BE90-C39E-46A8-84DA-159AA194DD1E}"/>
    <cellStyle name="40% - Accent1" xfId="252" xr:uid="{19881629-DC60-4959-B5F8-3DC7E3EF78A8}"/>
    <cellStyle name="40% - Accent2" xfId="253" xr:uid="{EEDCAD53-67E3-47CE-A9C7-47D4457942C3}"/>
    <cellStyle name="40% - Accent3" xfId="254" xr:uid="{9A580BB8-ED43-4B83-BCF8-03F2E6969B65}"/>
    <cellStyle name="40% - Accent4" xfId="255" xr:uid="{DF5ECCB3-7249-4438-B06D-1D6340B3217C}"/>
    <cellStyle name="40% - Accent5" xfId="256" xr:uid="{51F35CA3-7CD4-4CD6-A727-334068C07073}"/>
    <cellStyle name="40% - Accent6" xfId="257" xr:uid="{7375ED92-1959-41ED-AC5F-F6AB71F47DD3}"/>
    <cellStyle name="40% - Ênfase1 2" xfId="258" xr:uid="{B24D2D92-42F0-4850-9257-12E15D0D33B8}"/>
    <cellStyle name="40% - Ênfase1 2 2" xfId="259" xr:uid="{005AA0D7-395A-44FB-9294-264C5AACF653}"/>
    <cellStyle name="40% - Ênfase1 2 2 2" xfId="260" xr:uid="{157B6438-F800-4737-9E7E-2ABF0CB26EF3}"/>
    <cellStyle name="40% - Ênfase1 2 2 2 2" xfId="261" xr:uid="{916F3EA9-D89D-4B65-946E-C6952468BDE5}"/>
    <cellStyle name="40% - Ênfase1 2 2 2 2 2" xfId="262" xr:uid="{51E84B96-DD8B-494B-91F4-9B88E87885BF}"/>
    <cellStyle name="40% - Ênfase1 2 2 2 3" xfId="263" xr:uid="{15D8CCAD-6635-4C14-86A8-602325FBB8CB}"/>
    <cellStyle name="40% - Ênfase1 2 2 2 3 2" xfId="264" xr:uid="{C6A051F4-FDF4-4767-9D3D-C83A6635D73D}"/>
    <cellStyle name="40% - Ênfase1 2 2 2 4" xfId="265" xr:uid="{A34ED6DE-36E3-4A8E-879C-6E808AFC743A}"/>
    <cellStyle name="40% - Ênfase1 2 2 2_Anexo III - PLO ATA RJ 21_10_15" xfId="266" xr:uid="{6C6B30B1-DB28-4F96-9A0B-9980A7C6EEF8}"/>
    <cellStyle name="40% - Ênfase1 2 2 3" xfId="267" xr:uid="{14AD228F-604C-4119-8F18-DB4BE333B6CB}"/>
    <cellStyle name="40% - Ênfase1 2 2 3 2" xfId="268" xr:uid="{AB29550C-F20D-41E6-A6E2-20CDC6751412}"/>
    <cellStyle name="40% - Ênfase1 2 2 4" xfId="269" xr:uid="{24BDE17F-8E51-449D-A459-2C6D64779485}"/>
    <cellStyle name="40% - Ênfase1 2 2 4 2" xfId="270" xr:uid="{9FEFA268-DA8C-4E7D-958C-0784C22738C4}"/>
    <cellStyle name="40% - Ênfase1 2 2 5" xfId="271" xr:uid="{BAA6C3CC-3110-4220-AE0D-072E29C19101}"/>
    <cellStyle name="40% - Ênfase1 2 2_Anexo III - PLO ATA RJ 21_10_15" xfId="272" xr:uid="{F8F25D4D-BD75-4B73-BE78-351E552F7441}"/>
    <cellStyle name="40% - Ênfase1 2 3" xfId="273" xr:uid="{7FB5FE98-8434-4911-AE7F-D06193F9544C}"/>
    <cellStyle name="40% - Ênfase1 2 3 2" xfId="274" xr:uid="{727C90C6-80E6-4B2A-BC6C-60479B0A20F4}"/>
    <cellStyle name="40% - Ênfase1 2 3 2 2" xfId="275" xr:uid="{746A5331-8908-4A1E-A267-40986FEC814C}"/>
    <cellStyle name="40% - Ênfase1 2 3 3" xfId="276" xr:uid="{C62E7A60-1834-4A84-8E79-A9A0A68410CE}"/>
    <cellStyle name="40% - Ênfase1 2 3 3 2" xfId="277" xr:uid="{E1D3B027-6B89-4280-BA0A-2EA2A8E58995}"/>
    <cellStyle name="40% - Ênfase1 2 3 4" xfId="278" xr:uid="{BB9B4EDD-212D-4FBF-833F-F46C3CC8EF4D}"/>
    <cellStyle name="40% - Ênfase1 2 3_Anexo III - PLO ATA RJ 21_10_15" xfId="279" xr:uid="{AF4AC437-2A46-41B5-9AA2-66C9C3C53E10}"/>
    <cellStyle name="40% - Ênfase1 2 4" xfId="280" xr:uid="{4451DA33-EF25-4774-A3EB-64490437BCC9}"/>
    <cellStyle name="40% - Ênfase1 2 4 2" xfId="281" xr:uid="{7773404F-8101-4AEE-9D93-6F62F7DF1A90}"/>
    <cellStyle name="40% - Ênfase1 2 5" xfId="282" xr:uid="{4136D6D8-E8B4-4017-A9C9-F0D8381C28AA}"/>
    <cellStyle name="40% - Ênfase1 2 5 2" xfId="283" xr:uid="{7EF9001F-4FC8-4BBB-A5DB-E28DBE934858}"/>
    <cellStyle name="40% - Ênfase1 2 6" xfId="284" xr:uid="{513F6A97-AA91-4D01-AC3A-55489D926189}"/>
    <cellStyle name="40% - Ênfase1 2 6 2" xfId="285" xr:uid="{4B3DA9EC-C10E-4F38-AB10-FA55E7FA4F3B}"/>
    <cellStyle name="40% - Ênfase1 2 7" xfId="286" xr:uid="{706FC963-D10C-4B60-82AB-B8F577F2C276}"/>
    <cellStyle name="40% - Ênfase1 2 8" xfId="287" xr:uid="{3DF5027C-4961-4BFC-8D47-A3666F8E4E09}"/>
    <cellStyle name="40% - Ênfase1 2_Anexo III - PLO ATA RJ 21_10_15" xfId="288" xr:uid="{BE84A817-70A7-41D6-A8D4-B028CEB98164}"/>
    <cellStyle name="40% - Ênfase1 3" xfId="289" xr:uid="{3A6982DF-123A-44CC-A617-89857DF59EBB}"/>
    <cellStyle name="40% - Ênfase1 3 2" xfId="290" xr:uid="{C0EF70ED-7055-48F7-B62C-0CCCC1AC53AA}"/>
    <cellStyle name="40% - Ênfase1 4" xfId="291" xr:uid="{91388027-088D-441D-BA9A-84C0BE59172E}"/>
    <cellStyle name="40% - Ênfase1 5" xfId="292" xr:uid="{E0BEC438-EBD0-4CFC-BA1E-0FB33C5EFB00}"/>
    <cellStyle name="40% - Ênfase2 2" xfId="293" xr:uid="{D6BD4EBE-DA48-4F78-820D-A0FB4759BC3A}"/>
    <cellStyle name="40% - Ênfase2 2 2" xfId="294" xr:uid="{29A5D1A6-50DB-4FDF-B2DA-AFE0746D18AC}"/>
    <cellStyle name="40% - Ênfase2 2 2 2" xfId="295" xr:uid="{DD93C098-2E92-4E46-998B-1C032792DDEC}"/>
    <cellStyle name="40% - Ênfase2 2 2 2 2" xfId="296" xr:uid="{7BAC1FF7-EB44-48BC-AAF0-240C56202094}"/>
    <cellStyle name="40% - Ênfase2 2 2 2 2 2" xfId="297" xr:uid="{9010FB3E-7AA2-441C-9AEA-D080D0F31E38}"/>
    <cellStyle name="40% - Ênfase2 2 2 2 3" xfId="298" xr:uid="{57786264-F53A-4C3F-9470-C6A6371FDAA0}"/>
    <cellStyle name="40% - Ênfase2 2 2 2 3 2" xfId="299" xr:uid="{A53EC0A5-8DC9-42C3-939E-99EB92673F92}"/>
    <cellStyle name="40% - Ênfase2 2 2 2 4" xfId="300" xr:uid="{EBD387C8-920C-4498-B8D0-9C15617E38DE}"/>
    <cellStyle name="40% - Ênfase2 2 2 2_Anexo III - PLO ATA RJ 21_10_15" xfId="301" xr:uid="{7367013B-3D81-4698-A98D-CEC7CF646D4B}"/>
    <cellStyle name="40% - Ênfase2 2 2 3" xfId="302" xr:uid="{83630F5C-6390-4046-9C26-78273C22EF15}"/>
    <cellStyle name="40% - Ênfase2 2 2 3 2" xfId="303" xr:uid="{31503579-6574-49D8-A607-BBA15C60590D}"/>
    <cellStyle name="40% - Ênfase2 2 2 4" xfId="304" xr:uid="{4C369EC0-EDF4-4C9F-81BD-BDC1E2EE1C2E}"/>
    <cellStyle name="40% - Ênfase2 2 2 4 2" xfId="305" xr:uid="{6143A70C-F885-45EB-B798-D8413025AD5D}"/>
    <cellStyle name="40% - Ênfase2 2 2 5" xfId="306" xr:uid="{9498E7D9-1E2D-4726-80FE-3681D7CBC553}"/>
    <cellStyle name="40% - Ênfase2 2 2_Anexo III - PLO ATA RJ 21_10_15" xfId="307" xr:uid="{EF05E7D1-799F-4F02-96CD-E7EBB8B3C8DA}"/>
    <cellStyle name="40% - Ênfase2 2 3" xfId="308" xr:uid="{6FD6AB4B-8FDB-4140-BCC0-4C1BB3C91206}"/>
    <cellStyle name="40% - Ênfase2 2 3 2" xfId="309" xr:uid="{CD89551C-CEF5-4AEF-BA91-D432371FF1F1}"/>
    <cellStyle name="40% - Ênfase2 2 3 2 2" xfId="310" xr:uid="{E566CEC0-6F71-4D62-8650-50999793A4CF}"/>
    <cellStyle name="40% - Ênfase2 2 3 3" xfId="311" xr:uid="{21EC2C0A-3697-4BC5-818B-E897839E9C79}"/>
    <cellStyle name="40% - Ênfase2 2 3 3 2" xfId="312" xr:uid="{B4BFE323-BE84-4521-AFC6-7B0EADCA1011}"/>
    <cellStyle name="40% - Ênfase2 2 3 4" xfId="313" xr:uid="{7D1AC8A7-6F13-4C5F-A236-832C45504D85}"/>
    <cellStyle name="40% - Ênfase2 2 3_Anexo III - PLO ATA RJ 21_10_15" xfId="314" xr:uid="{746367CA-BE7C-4F62-923F-EF39B38AC39B}"/>
    <cellStyle name="40% - Ênfase2 2 4" xfId="315" xr:uid="{BAF05440-99F7-4311-B1B5-1E242EBB6BDB}"/>
    <cellStyle name="40% - Ênfase2 2 4 2" xfId="316" xr:uid="{0F3F3AAC-CDE1-4903-8551-E391C9D8048E}"/>
    <cellStyle name="40% - Ênfase2 2 5" xfId="317" xr:uid="{CE4952D9-6975-4385-93E1-4E1916A90E63}"/>
    <cellStyle name="40% - Ênfase2 2 5 2" xfId="318" xr:uid="{AD8B99DE-EC10-4619-98AE-F28A7082656E}"/>
    <cellStyle name="40% - Ênfase2 2 6" xfId="319" xr:uid="{A2B32DE6-1329-4C96-9072-D9664DDAD52D}"/>
    <cellStyle name="40% - Ênfase2 2 6 2" xfId="320" xr:uid="{318777E5-5AB2-4E91-8B9F-6DB49921BC9B}"/>
    <cellStyle name="40% - Ênfase2 2 7" xfId="321" xr:uid="{8EF0AA83-6531-47C5-AE73-2B595136156E}"/>
    <cellStyle name="40% - Ênfase2 2 8" xfId="322" xr:uid="{4EEA0731-2A12-4FEC-8A59-777E68565021}"/>
    <cellStyle name="40% - Ênfase2 2_Anexo III - PLO ATA RJ 21_10_15" xfId="323" xr:uid="{464641CD-5E6A-42E0-9B8F-5736D6F4EB31}"/>
    <cellStyle name="40% - Ênfase2 3" xfId="324" xr:uid="{16C649D9-C49E-4CFC-BF18-23B7864B56A6}"/>
    <cellStyle name="40% - Ênfase2 3 2" xfId="325" xr:uid="{CD786061-A0E9-4059-85B8-70F8DCDE2819}"/>
    <cellStyle name="40% - Ênfase2 4" xfId="326" xr:uid="{ABFE47AA-267B-46C3-A7BC-7518D2F5F911}"/>
    <cellStyle name="40% - Ênfase2 5" xfId="327" xr:uid="{96E7B180-4D3B-4C2A-B510-3B344AC2E99E}"/>
    <cellStyle name="40% - Ênfase3 2" xfId="328" xr:uid="{CE0264CD-2757-4F75-8F29-DD1EB5E0135B}"/>
    <cellStyle name="40% - Ênfase3 2 2" xfId="329" xr:uid="{811A70B8-1A61-4890-8FBE-A8ACA30F94EA}"/>
    <cellStyle name="40% - Ênfase3 2 2 2" xfId="330" xr:uid="{3D2113DA-7C9B-40A1-BB7E-B09EF6D44C5C}"/>
    <cellStyle name="40% - Ênfase3 2 2 2 2" xfId="331" xr:uid="{807E3404-D604-4096-9FFB-91DE91BFEF26}"/>
    <cellStyle name="40% - Ênfase3 2 2 2 2 2" xfId="332" xr:uid="{CEFA87C2-D18E-4F7B-A1F7-C45E51DEF442}"/>
    <cellStyle name="40% - Ênfase3 2 2 2 3" xfId="333" xr:uid="{0CC68D6C-50DA-46B9-999D-C749C3BC8EB2}"/>
    <cellStyle name="40% - Ênfase3 2 2 2 3 2" xfId="334" xr:uid="{DBAC3119-5B66-4C2F-A6E7-7FAFF5403995}"/>
    <cellStyle name="40% - Ênfase3 2 2 2 4" xfId="335" xr:uid="{39F2A723-63E3-468F-813B-2693D8BCDF14}"/>
    <cellStyle name="40% - Ênfase3 2 2 2_Anexo III - PLO ATA RJ 21_10_15" xfId="336" xr:uid="{9956C177-6D0F-4544-92DF-9271F1161957}"/>
    <cellStyle name="40% - Ênfase3 2 2 3" xfId="337" xr:uid="{55BD2B6D-21FF-4F76-B7BA-08724ABFC6FB}"/>
    <cellStyle name="40% - Ênfase3 2 2 3 2" xfId="338" xr:uid="{2C74D589-64E9-42C8-9AC4-8C5FE0D13EF7}"/>
    <cellStyle name="40% - Ênfase3 2 2 4" xfId="339" xr:uid="{6E806EEE-831B-43A9-BD59-AFA89AD93D44}"/>
    <cellStyle name="40% - Ênfase3 2 2 4 2" xfId="340" xr:uid="{1D72850B-16B5-466E-820B-2D9BEA3AC309}"/>
    <cellStyle name="40% - Ênfase3 2 2 5" xfId="341" xr:uid="{668C3BB0-6E5D-4EC5-ADD7-138953B10C52}"/>
    <cellStyle name="40% - Ênfase3 2 2_Anexo III - PLO ATA RJ 21_10_15" xfId="342" xr:uid="{764AE2FD-EBB2-4384-90D1-909F4D0CF7A1}"/>
    <cellStyle name="40% - Ênfase3 2 3" xfId="343" xr:uid="{953D0F1D-CDCD-4710-A39C-9F99A65F2C22}"/>
    <cellStyle name="40% - Ênfase3 2 3 2" xfId="344" xr:uid="{85BC736D-1076-4ECD-8A7F-17708ADFCEAE}"/>
    <cellStyle name="40% - Ênfase3 2 3 2 2" xfId="345" xr:uid="{BBA67499-EEA7-4C4D-8E60-BFFDEE5A131E}"/>
    <cellStyle name="40% - Ênfase3 2 3 3" xfId="346" xr:uid="{2D900313-6029-4DAB-BD83-A4C0A4FD8FB0}"/>
    <cellStyle name="40% - Ênfase3 2 3 3 2" xfId="347" xr:uid="{DC1A146C-BCF8-48EE-B6F6-81026FCAC7A7}"/>
    <cellStyle name="40% - Ênfase3 2 3 4" xfId="348" xr:uid="{1EC43948-2482-4FAD-BDDF-EE1E2F8241F4}"/>
    <cellStyle name="40% - Ênfase3 2 3_Anexo III - PLO ATA RJ 21_10_15" xfId="349" xr:uid="{54B1D4A0-BA89-4626-AC82-7AB600483B00}"/>
    <cellStyle name="40% - Ênfase3 2 4" xfId="350" xr:uid="{C6A3A8E6-3DAC-497A-ADFB-F8B53A03F004}"/>
    <cellStyle name="40% - Ênfase3 2 4 2" xfId="351" xr:uid="{436D4AA8-3717-4FE3-94C5-B86717B42540}"/>
    <cellStyle name="40% - Ênfase3 2 5" xfId="352" xr:uid="{3F483A60-46F2-4B82-98FB-BCECC7385D8E}"/>
    <cellStyle name="40% - Ênfase3 2 5 2" xfId="353" xr:uid="{791DA1E9-5B3D-44C9-A9C9-751A40E29EB1}"/>
    <cellStyle name="40% - Ênfase3 2 6" xfId="354" xr:uid="{A689EC34-551E-4171-A209-DA061551978B}"/>
    <cellStyle name="40% - Ênfase3 2 6 2" xfId="355" xr:uid="{0C2841A7-337B-4ACC-9CE6-DD9D8B666ACB}"/>
    <cellStyle name="40% - Ênfase3 2 7" xfId="356" xr:uid="{114B9229-6F58-494D-B658-A561941369F0}"/>
    <cellStyle name="40% - Ênfase3 2 8" xfId="357" xr:uid="{E233DBB0-2C4F-4A6D-8E94-F63144FA9272}"/>
    <cellStyle name="40% - Ênfase3 2_Anexo III - PLO ATA RJ 21_10_15" xfId="358" xr:uid="{44CF5808-BCC5-45D6-AB57-862F18C933AB}"/>
    <cellStyle name="40% - Ênfase3 3" xfId="359" xr:uid="{B07DF693-784D-43E2-8475-8523BFE970E0}"/>
    <cellStyle name="40% - Ênfase3 3 2" xfId="360" xr:uid="{FCF24777-FBE7-40C4-92DA-43C68522670C}"/>
    <cellStyle name="40% - Ênfase3 4" xfId="361" xr:uid="{078D9318-7C46-4E9D-866C-592EE21BC010}"/>
    <cellStyle name="40% - Ênfase3 5" xfId="362" xr:uid="{E3574080-39CE-446C-B79D-BA1A5B3E5A4B}"/>
    <cellStyle name="40% - Ênfase3 6" xfId="363" xr:uid="{2FD4933F-EF19-41F9-B872-9FFDE57A8AD2}"/>
    <cellStyle name="40% - Ênfase4 2" xfId="364" xr:uid="{33010267-A1FB-471A-908B-E85C3613C741}"/>
    <cellStyle name="40% - Ênfase4 2 2" xfId="365" xr:uid="{855DA169-B9C0-4BD1-94D0-CB04F86FD009}"/>
    <cellStyle name="40% - Ênfase4 2 2 2" xfId="366" xr:uid="{A58E9931-473C-4195-A997-83F929968A10}"/>
    <cellStyle name="40% - Ênfase4 2 2 2 2" xfId="367" xr:uid="{154F1D5D-54D8-4776-B934-CBA84A294760}"/>
    <cellStyle name="40% - Ênfase4 2 2 2 2 2" xfId="368" xr:uid="{5D1A9C71-5112-4A1F-AC91-A7F17DBF325F}"/>
    <cellStyle name="40% - Ênfase4 2 2 2 3" xfId="369" xr:uid="{7BCBF0F1-7C2D-4CDE-A944-D6C974AB5C40}"/>
    <cellStyle name="40% - Ênfase4 2 2 2 3 2" xfId="370" xr:uid="{791B8471-ED06-4105-AA1D-309241E7686F}"/>
    <cellStyle name="40% - Ênfase4 2 2 2 4" xfId="371" xr:uid="{FE729008-34A9-4AE9-A3CA-73796D25628E}"/>
    <cellStyle name="40% - Ênfase4 2 2 2_Anexo III - PLO ATA RJ 21_10_15" xfId="372" xr:uid="{8D12C627-8DA5-4B98-BEA4-F0BA1755C798}"/>
    <cellStyle name="40% - Ênfase4 2 2 3" xfId="373" xr:uid="{976F667A-C675-4410-8E25-E946873FB10D}"/>
    <cellStyle name="40% - Ênfase4 2 2 3 2" xfId="374" xr:uid="{C990CCA7-122B-4571-8CEB-1C79300D3E28}"/>
    <cellStyle name="40% - Ênfase4 2 2 4" xfId="375" xr:uid="{CD518C1D-125F-4E34-86C3-475EC1E14A5D}"/>
    <cellStyle name="40% - Ênfase4 2 2 4 2" xfId="376" xr:uid="{12154AD1-87D6-43E5-AC94-5DC215380D5C}"/>
    <cellStyle name="40% - Ênfase4 2 2 5" xfId="377" xr:uid="{41221A75-79FF-492C-8DC6-D9AC50D7ADEA}"/>
    <cellStyle name="40% - Ênfase4 2 2_Anexo III - PLO ATA RJ 21_10_15" xfId="378" xr:uid="{6731D388-175C-4D59-85C4-EB06AD4D444D}"/>
    <cellStyle name="40% - Ênfase4 2 3" xfId="379" xr:uid="{1A79D959-E6EF-4AD5-9828-DA811BB2474A}"/>
    <cellStyle name="40% - Ênfase4 2 3 2" xfId="380" xr:uid="{D7265E30-3682-4887-B9A2-F281A231D428}"/>
    <cellStyle name="40% - Ênfase4 2 3 2 2" xfId="381" xr:uid="{5DD1DF91-298C-4CC8-A491-9B8551100FA0}"/>
    <cellStyle name="40% - Ênfase4 2 3 3" xfId="382" xr:uid="{7FFB0B4B-843C-4051-A958-CFB2EEE004E1}"/>
    <cellStyle name="40% - Ênfase4 2 3 3 2" xfId="383" xr:uid="{4CC0A91A-C18E-4664-A1F6-19F2E8C6BE8E}"/>
    <cellStyle name="40% - Ênfase4 2 3 4" xfId="384" xr:uid="{4CE5C3CA-8A15-4296-A495-DAFC7FFAC10A}"/>
    <cellStyle name="40% - Ênfase4 2 3_Anexo III - PLO ATA RJ 21_10_15" xfId="385" xr:uid="{12E0B6E7-50C5-41EE-A396-61D498A31673}"/>
    <cellStyle name="40% - Ênfase4 2 4" xfId="386" xr:uid="{E2FFC703-9D65-4D81-B6C5-A56D89BA2E70}"/>
    <cellStyle name="40% - Ênfase4 2 4 2" xfId="387" xr:uid="{5E3AC873-7375-4440-BD95-B808332E54BC}"/>
    <cellStyle name="40% - Ênfase4 2 5" xfId="388" xr:uid="{8C8A716C-EE76-4616-A745-8E487BDE277E}"/>
    <cellStyle name="40% - Ênfase4 2 5 2" xfId="389" xr:uid="{BB9869CA-633C-4B48-BE11-82DD49041C96}"/>
    <cellStyle name="40% - Ênfase4 2 6" xfId="390" xr:uid="{38E22F5E-2154-416B-84F3-5F49EBD5F883}"/>
    <cellStyle name="40% - Ênfase4 2 6 2" xfId="391" xr:uid="{14CDD06F-6B82-4276-8980-10866F732E84}"/>
    <cellStyle name="40% - Ênfase4 2 7" xfId="392" xr:uid="{D3AED056-3FBC-4B8C-B39A-4D663BC370B2}"/>
    <cellStyle name="40% - Ênfase4 2 8" xfId="393" xr:uid="{C1B5C1AF-A5AC-4A8B-9E20-08C96A682C87}"/>
    <cellStyle name="40% - Ênfase4 2_Anexo III - PLO ATA RJ 21_10_15" xfId="394" xr:uid="{393FEC9D-49D3-43CF-AE36-994B374F680E}"/>
    <cellStyle name="40% - Ênfase4 3" xfId="395" xr:uid="{62B96E26-3AE8-488A-AD91-7FFA5EA98242}"/>
    <cellStyle name="40% - Ênfase4 3 2" xfId="396" xr:uid="{20C94522-DB08-443E-962E-E4D7601C9BE5}"/>
    <cellStyle name="40% - Ênfase4 4" xfId="397" xr:uid="{8CBC54CB-A1A7-4815-B314-B17030121522}"/>
    <cellStyle name="40% - Ênfase4 5" xfId="398" xr:uid="{535D0DEC-C6C2-49B1-86EC-3B1BF6934412}"/>
    <cellStyle name="40% - Ênfase5 2" xfId="399" xr:uid="{82051A6F-E5F3-4F89-A30B-C80DE996C32C}"/>
    <cellStyle name="40% - Ênfase5 2 2" xfId="400" xr:uid="{55FFF7C5-4189-4108-B63F-72DE0CC14E57}"/>
    <cellStyle name="40% - Ênfase5 2 2 2" xfId="401" xr:uid="{063B0443-7943-4E09-9BA5-94CFFD4D9757}"/>
    <cellStyle name="40% - Ênfase5 2 2 2 2" xfId="402" xr:uid="{F3AB195C-BB91-43E6-A470-F0C91EDB73C2}"/>
    <cellStyle name="40% - Ênfase5 2 2 2 2 2" xfId="403" xr:uid="{F3A4A175-5891-4F95-B39E-3E670C50DEC6}"/>
    <cellStyle name="40% - Ênfase5 2 2 2 3" xfId="404" xr:uid="{A451140B-433F-4517-87A6-369BE6524D56}"/>
    <cellStyle name="40% - Ênfase5 2 2 2 3 2" xfId="405" xr:uid="{BAD289AD-87D8-4820-85A7-C428096A4ADF}"/>
    <cellStyle name="40% - Ênfase5 2 2 2 4" xfId="406" xr:uid="{53DC71F7-F807-4C51-8CF2-E348D0B106C5}"/>
    <cellStyle name="40% - Ênfase5 2 2 2_Anexo III - PLO ATA RJ 21_10_15" xfId="407" xr:uid="{BB830BA3-126C-422E-96D1-6C26AAE93232}"/>
    <cellStyle name="40% - Ênfase5 2 2 3" xfId="408" xr:uid="{D6BB54FB-49B0-477C-BECF-1321AAC03C81}"/>
    <cellStyle name="40% - Ênfase5 2 2 3 2" xfId="409" xr:uid="{9F521675-AC4C-4729-AFA7-4AEF191A2D4A}"/>
    <cellStyle name="40% - Ênfase5 2 2 4" xfId="410" xr:uid="{98F57E69-FF75-400B-8737-76F97CE8C1C0}"/>
    <cellStyle name="40% - Ênfase5 2 2 4 2" xfId="411" xr:uid="{8CB74617-8E0B-4AE1-88F8-2EBD5C4A2378}"/>
    <cellStyle name="40% - Ênfase5 2 2 5" xfId="412" xr:uid="{25B753E6-FD26-43C0-A9A6-656D6FF2E0F0}"/>
    <cellStyle name="40% - Ênfase5 2 2_Anexo III - PLO ATA RJ 21_10_15" xfId="413" xr:uid="{E30C6475-06EA-4371-AB80-4B02FCC8D70B}"/>
    <cellStyle name="40% - Ênfase5 2 3" xfId="414" xr:uid="{0F301CF8-286C-4E73-B4DE-34040B503413}"/>
    <cellStyle name="40% - Ênfase5 2 3 2" xfId="415" xr:uid="{77E57DFC-D860-43FC-801E-6F4F1BEFAE48}"/>
    <cellStyle name="40% - Ênfase5 2 3 2 2" xfId="416" xr:uid="{B9FC9A9E-644D-4639-BFAC-F8E804AB6C28}"/>
    <cellStyle name="40% - Ênfase5 2 3 3" xfId="417" xr:uid="{8157A0A8-D746-4BF0-8C68-BE57813A357B}"/>
    <cellStyle name="40% - Ênfase5 2 3 3 2" xfId="418" xr:uid="{DEF423DA-E56E-4245-892D-7CD1A8580639}"/>
    <cellStyle name="40% - Ênfase5 2 3 4" xfId="419" xr:uid="{0CBFCF2B-552B-495D-883C-7DAD6BF2A006}"/>
    <cellStyle name="40% - Ênfase5 2 3_Anexo III - PLO ATA RJ 21_10_15" xfId="420" xr:uid="{3BB88786-C22C-4D92-8DBA-F4A98D74E51B}"/>
    <cellStyle name="40% - Ênfase5 2 4" xfId="421" xr:uid="{429DCA17-F9D6-4B55-A0B8-B29643A54F56}"/>
    <cellStyle name="40% - Ênfase5 2 4 2" xfId="422" xr:uid="{2EBCEA4A-9E37-4554-8209-F25846C241E1}"/>
    <cellStyle name="40% - Ênfase5 2 5" xfId="423" xr:uid="{FE948652-F240-4841-844E-7CA9078C77E3}"/>
    <cellStyle name="40% - Ênfase5 2 5 2" xfId="424" xr:uid="{EBB7460D-7E59-43C5-B348-5AA6353961BD}"/>
    <cellStyle name="40% - Ênfase5 2 6" xfId="425" xr:uid="{67AC62B7-9AB4-423C-A76E-B7B1C4D03F26}"/>
    <cellStyle name="40% - Ênfase5 2 6 2" xfId="426" xr:uid="{58DB3F73-1164-43C1-9CCC-3BBED3A90D7E}"/>
    <cellStyle name="40% - Ênfase5 2 7" xfId="427" xr:uid="{428EE313-3DC5-4B51-9C62-6610D4D73939}"/>
    <cellStyle name="40% - Ênfase5 2 8" xfId="428" xr:uid="{C1CB2E64-4158-4485-A87A-E5691C4DE292}"/>
    <cellStyle name="40% - Ênfase5 2_Anexo III - PLO ATA RJ 21_10_15" xfId="429" xr:uid="{1FC3F155-FC96-451B-8AAA-8FF5FA632B1F}"/>
    <cellStyle name="40% - Ênfase5 3" xfId="430" xr:uid="{2EB8708F-2677-4FEC-AD9B-EE128B48D2D9}"/>
    <cellStyle name="40% - Ênfase5 3 2" xfId="431" xr:uid="{861A0861-F90A-481C-B4F8-8AFA4D32D8B6}"/>
    <cellStyle name="40% - Ênfase5 4" xfId="432" xr:uid="{0BEBE999-0B77-4DAC-BEA6-BD41062BEE82}"/>
    <cellStyle name="40% - Ênfase5 5" xfId="433" xr:uid="{320FF4F4-DF1B-4B2C-AA0A-819541A24F0A}"/>
    <cellStyle name="40% - Ênfase6 2" xfId="434" xr:uid="{C5655C7D-BD85-4CF1-884E-46516D0DDF97}"/>
    <cellStyle name="40% - Ênfase6 2 2" xfId="435" xr:uid="{078C0098-5EC0-49A5-946B-26BEB26F11D9}"/>
    <cellStyle name="40% - Ênfase6 2 2 2" xfId="436" xr:uid="{DFA37823-A9BA-4526-AD03-551C263C0BD4}"/>
    <cellStyle name="40% - Ênfase6 2 2 2 2" xfId="437" xr:uid="{D844659B-EFFB-4BB7-ADB8-5A846D5EAAAF}"/>
    <cellStyle name="40% - Ênfase6 2 2 2 2 2" xfId="438" xr:uid="{AB646F03-FC99-41BC-B52F-35052A75239B}"/>
    <cellStyle name="40% - Ênfase6 2 2 2 3" xfId="439" xr:uid="{CA049408-F66B-431F-82A5-41C4F4366C60}"/>
    <cellStyle name="40% - Ênfase6 2 2 2 3 2" xfId="440" xr:uid="{2BF5E045-DC35-4B85-A755-A08DBC1772B7}"/>
    <cellStyle name="40% - Ênfase6 2 2 2 4" xfId="441" xr:uid="{C6B3ED9E-2792-41F0-A1F0-7FCE958A5681}"/>
    <cellStyle name="40% - Ênfase6 2 2 2_Anexo III - PLO ATA RJ 21_10_15" xfId="442" xr:uid="{5BD1946D-B8DC-4E45-B021-F2D9D1552406}"/>
    <cellStyle name="40% - Ênfase6 2 2 3" xfId="443" xr:uid="{D5B19B76-C43F-40EF-8225-1B62489F1BC0}"/>
    <cellStyle name="40% - Ênfase6 2 2 3 2" xfId="444" xr:uid="{4191570D-CD7D-4D76-98D3-E65A838A9083}"/>
    <cellStyle name="40% - Ênfase6 2 2 4" xfId="445" xr:uid="{60614A60-56FF-433C-8F5C-BC3BB225C119}"/>
    <cellStyle name="40% - Ênfase6 2 2 4 2" xfId="446" xr:uid="{57C971AA-5561-46E3-922B-593A01705F1B}"/>
    <cellStyle name="40% - Ênfase6 2 2 5" xfId="447" xr:uid="{7A856F0E-D064-4482-B5E5-DD8028D3F967}"/>
    <cellStyle name="40% - Ênfase6 2 2_Anexo III - PLO ATA RJ 21_10_15" xfId="448" xr:uid="{960FCB6F-4312-4491-8D4F-46179D6C1FE6}"/>
    <cellStyle name="40% - Ênfase6 2 3" xfId="449" xr:uid="{19AD5EC5-EC22-4303-B0D1-D622975F17CF}"/>
    <cellStyle name="40% - Ênfase6 2 3 2" xfId="450" xr:uid="{1ADE5A58-EAA2-43C7-88F8-5DAB04FAD40C}"/>
    <cellStyle name="40% - Ênfase6 2 3 2 2" xfId="451" xr:uid="{61A6BE72-AEE9-41DC-8A78-68CB4ECBA6E5}"/>
    <cellStyle name="40% - Ênfase6 2 3 3" xfId="452" xr:uid="{49851B17-67FA-49DE-BE2D-17FB7D474662}"/>
    <cellStyle name="40% - Ênfase6 2 3 3 2" xfId="453" xr:uid="{73F5E72E-A0DD-4035-8646-945D5A31FD2E}"/>
    <cellStyle name="40% - Ênfase6 2 3 4" xfId="454" xr:uid="{63B0CCE2-E394-4E58-8767-090985DF289E}"/>
    <cellStyle name="40% - Ênfase6 2 3_Anexo III - PLO ATA RJ 21_10_15" xfId="455" xr:uid="{252B2FBB-EF2C-487B-9FDB-4FB969058551}"/>
    <cellStyle name="40% - Ênfase6 2 4" xfId="456" xr:uid="{56F8FFEC-804B-4849-9307-F6822BD35B45}"/>
    <cellStyle name="40% - Ênfase6 2 4 2" xfId="457" xr:uid="{F430A585-5FD3-4171-A2A2-801CB8DBE6EE}"/>
    <cellStyle name="40% - Ênfase6 2 5" xfId="458" xr:uid="{A97602C8-868C-4ED4-A79D-4B9EBBBBFA83}"/>
    <cellStyle name="40% - Ênfase6 2 5 2" xfId="459" xr:uid="{2D0962F5-16D5-4D9E-9DDC-D5993A5CD978}"/>
    <cellStyle name="40% - Ênfase6 2 6" xfId="460" xr:uid="{717B9CE0-5A25-4C3F-881F-915CD59C0421}"/>
    <cellStyle name="40% - Ênfase6 2 6 2" xfId="461" xr:uid="{FA3382F8-C4EF-4137-B7B5-E80B7C40D9AE}"/>
    <cellStyle name="40% - Ênfase6 2 7" xfId="462" xr:uid="{B8744C98-2CB8-454A-8EBA-27948886F9DF}"/>
    <cellStyle name="40% - Ênfase6 2 8" xfId="463" xr:uid="{5D0C102B-E9C2-4504-BCB6-40C6460DADD5}"/>
    <cellStyle name="40% - Ênfase6 2_Anexo III - PLO ATA RJ 21_10_15" xfId="464" xr:uid="{CFDEA724-CE2D-4CA5-913E-26DB419837FD}"/>
    <cellStyle name="40% - Ênfase6 3" xfId="465" xr:uid="{F2498E9E-380D-49C7-919F-6A2529CD6B05}"/>
    <cellStyle name="40% - Ênfase6 3 2" xfId="466" xr:uid="{D8697C1F-505A-4F21-9C18-5816332B576F}"/>
    <cellStyle name="40% - Ênfase6 4" xfId="467" xr:uid="{40CFC1C5-DFA8-4A52-B246-312F164A32D5}"/>
    <cellStyle name="40% - Ênfase6 5" xfId="468" xr:uid="{D58CB886-33B6-4BB6-B405-0EAA6F13CB95}"/>
    <cellStyle name="60% - Accent1" xfId="469" xr:uid="{F335857C-8FD3-41D4-99AB-C3E4886AEB5B}"/>
    <cellStyle name="60% - Accent2" xfId="470" xr:uid="{FA191D80-1462-438B-AE5C-86EE63B15247}"/>
    <cellStyle name="60% - Accent3" xfId="471" xr:uid="{89F2FEE3-DD24-4ACF-9200-6749EF0D71AD}"/>
    <cellStyle name="60% - Accent4" xfId="472" xr:uid="{2C934202-BBF1-444B-85E6-C668EB573B7B}"/>
    <cellStyle name="60% - Accent5" xfId="473" xr:uid="{E2AD4ECC-2C73-43FB-9BDA-9557A1BA05DF}"/>
    <cellStyle name="60% - Accent6" xfId="474" xr:uid="{96C920FF-ED6F-4BF3-AD1E-9216F4430E23}"/>
    <cellStyle name="60% - Ênfase1 2" xfId="475" xr:uid="{0B178DED-BCE0-4681-93CB-9CBFF3FF3AD1}"/>
    <cellStyle name="60% - Ênfase1 2 2" xfId="476" xr:uid="{BEAFAC5E-B9EC-4599-B52E-D1D5F8BCA2C6}"/>
    <cellStyle name="60% - Ênfase1 2 3" xfId="477" xr:uid="{F6B4E498-0CE8-4F89-8177-F36A86B215A5}"/>
    <cellStyle name="60% - Ênfase2 2" xfId="478" xr:uid="{D5EFF023-8EAE-4AAB-B4FA-D61083213A47}"/>
    <cellStyle name="60% - Ênfase2 2 2" xfId="479" xr:uid="{FE0F79EE-D44E-47C6-A9F5-FB82C91B8666}"/>
    <cellStyle name="60% - Ênfase2 2 3" xfId="480" xr:uid="{28627BA8-EDDD-46D6-9DE1-DA4AC528A8BE}"/>
    <cellStyle name="60% - Ênfase3 2" xfId="481" xr:uid="{275592B5-CF77-476D-A19A-0B13D83FCC19}"/>
    <cellStyle name="60% - Ênfase3 2 2" xfId="482" xr:uid="{3194094A-55FE-4656-852F-034CD0C29452}"/>
    <cellStyle name="60% - Ênfase3 2 3" xfId="483" xr:uid="{12D58633-00BC-447F-A3BF-17B9F536BF1E}"/>
    <cellStyle name="60% - Ênfase3 3" xfId="484" xr:uid="{F5C6F685-893A-4C62-A467-C68152D8A275}"/>
    <cellStyle name="60% - Ênfase3 4" xfId="485" xr:uid="{E18452BC-952E-4E17-9170-C402A20B7AFA}"/>
    <cellStyle name="60% - Ênfase4 2" xfId="486" xr:uid="{6C1AE7DF-A803-44AC-8645-1593580F3199}"/>
    <cellStyle name="60% - Ênfase4 2 2" xfId="487" xr:uid="{FAA56E48-6AAC-44A1-8FDF-A69B877369F5}"/>
    <cellStyle name="60% - Ênfase4 2 3" xfId="488" xr:uid="{64F4466C-220B-4DAE-819D-73A9192D0B01}"/>
    <cellStyle name="60% - Ênfase4 3" xfId="489" xr:uid="{BFDF5C16-151B-44E6-84DB-DD7FBD4F2061}"/>
    <cellStyle name="60% - Ênfase4 4" xfId="490" xr:uid="{3C42A560-53AC-4C72-9574-FF634952FD2D}"/>
    <cellStyle name="60% - Ênfase5 2" xfId="491" xr:uid="{27801281-F05A-4684-B38E-AAB0BF5CDBF5}"/>
    <cellStyle name="60% - Ênfase5 2 2" xfId="492" xr:uid="{0218A4BA-8A90-4112-AFAC-E3204B9F2AA7}"/>
    <cellStyle name="60% - Ênfase5 2 3" xfId="493" xr:uid="{41647220-8A80-4153-9997-EA3FD094C6CE}"/>
    <cellStyle name="60% - Ênfase6 2" xfId="494" xr:uid="{40E2BDA8-6F6F-4A86-9D6F-769A121A8741}"/>
    <cellStyle name="60% - Ênfase6 2 2" xfId="495" xr:uid="{FE5DC642-589B-4456-BAA7-BE98CD83F992}"/>
    <cellStyle name="60% - Ênfase6 2 3" xfId="496" xr:uid="{A0516B77-FD6E-4D37-9444-730536DD031E}"/>
    <cellStyle name="60% - Ênfase6 3" xfId="497" xr:uid="{1D28254F-CD2F-43D7-8D06-4F53C551EA98}"/>
    <cellStyle name="60% - Ênfase6 4" xfId="498" xr:uid="{8607DF27-A1CB-4DC9-9F7E-596B1E5630AA}"/>
    <cellStyle name="Accent1" xfId="499" xr:uid="{23C5D825-5438-4BDF-A697-DEE1B204CB7E}"/>
    <cellStyle name="Accent2" xfId="500" xr:uid="{ACDF2640-E06F-41C3-8806-C24AD61C19AC}"/>
    <cellStyle name="Accent3" xfId="501" xr:uid="{AD450F8E-767B-4876-B34B-087678587149}"/>
    <cellStyle name="Accent4" xfId="502" xr:uid="{19332D19-C9C0-47FD-809D-B1E5021D707D}"/>
    <cellStyle name="Accent5" xfId="503" xr:uid="{36FC9D0E-DDB0-4499-BBD7-F4C28510BE95}"/>
    <cellStyle name="Accent6" xfId="504" xr:uid="{6897CC43-A70A-4A1C-9AD5-3D2190BD6C2E}"/>
    <cellStyle name="Bad" xfId="505" xr:uid="{1FA111F0-2C11-4404-8DAA-C1B1F34DAABB}"/>
    <cellStyle name="Bom 2" xfId="506" xr:uid="{3BEBC1FD-A77B-4B98-BF97-919D89CDF1DC}"/>
    <cellStyle name="Bom 2 2" xfId="507" xr:uid="{3D17E00E-3105-4FC1-B42B-64DD461CEF46}"/>
    <cellStyle name="Bom 2 3" xfId="508" xr:uid="{F39E5390-E411-4A7C-A093-35558BC0737E}"/>
    <cellStyle name="Calculation" xfId="509" xr:uid="{1AB5920F-6974-4700-A9C5-C0D0E0833A41}"/>
    <cellStyle name="Calculation 2" xfId="510" xr:uid="{4030ECC2-8D47-497B-A8FE-77C157ECEABD}"/>
    <cellStyle name="Cálculo 2" xfId="511" xr:uid="{0D327F1F-CBC0-42EF-A47D-14BCFB3E801D}"/>
    <cellStyle name="Cálculo 2 2" xfId="512" xr:uid="{438A7EF1-C405-4DCF-885F-6C1FA03ABDA1}"/>
    <cellStyle name="Cálculo 2 3" xfId="513" xr:uid="{79A16490-1958-4C5A-9941-18455503A17C}"/>
    <cellStyle name="Cálculo 3" xfId="514" xr:uid="{97310ADC-ABF6-4D32-996B-BC40C24F822D}"/>
    <cellStyle name="Cancel 2" xfId="515" xr:uid="{12B51CC9-C629-494F-B061-4965CC316339}"/>
    <cellStyle name="Célula de Verificação 2" xfId="516" xr:uid="{8EF1C8FC-1F5A-4155-8DA0-ACF6B704C776}"/>
    <cellStyle name="Célula de Verificação 2 2" xfId="517" xr:uid="{6912E4B3-AC4B-4995-9DCC-6684E5E353E2}"/>
    <cellStyle name="Célula de Verificação 2 3" xfId="518" xr:uid="{A9BF8095-04D3-43C1-A0F0-C3FCE9795902}"/>
    <cellStyle name="Célula Vinculada 2" xfId="519" xr:uid="{4CEF4B72-D89A-4F20-B7FF-20E9474312C9}"/>
    <cellStyle name="Célula Vinculada 2 2" xfId="520" xr:uid="{ED51C779-C32E-45F2-8DE9-8AE0FE8693A6}"/>
    <cellStyle name="Célula Vinculada 2 3" xfId="521" xr:uid="{B20E3B0C-9B44-4C9C-82E9-F4125BE52EA9}"/>
    <cellStyle name="Check Cell" xfId="522" xr:uid="{194BCD36-6C91-4BB5-AD6D-CFEF9508337D}"/>
    <cellStyle name="Comma" xfId="2470" xr:uid="{399AD75B-F85E-4E28-AEDA-BE2D344774B3}"/>
    <cellStyle name="Comma 10" xfId="2471" xr:uid="{7A3660DF-4459-4CF2-AE96-04576AFB306E}"/>
    <cellStyle name="Comma 10 2" xfId="2472" xr:uid="{C988CCFB-BFF1-44A1-A4EA-AA0B7E0F4A3B}"/>
    <cellStyle name="Comma 11" xfId="2473" xr:uid="{D485E212-0C2B-458E-9532-F5F6EC534DE2}"/>
    <cellStyle name="Comma 11 2" xfId="2474" xr:uid="{55E45328-E722-4A0D-AB2E-5A1AD0FB7DA6}"/>
    <cellStyle name="Comma 12" xfId="2475" xr:uid="{DE4EF06F-C38E-465B-8CBA-11A0B1984B69}"/>
    <cellStyle name="Comma 12 2" xfId="2476" xr:uid="{576BB3BB-D268-45D6-AD66-58EF4771E405}"/>
    <cellStyle name="Comma 13" xfId="2477" xr:uid="{5DA3669D-48E8-499A-8804-5804B5BADD14}"/>
    <cellStyle name="Comma 13 2" xfId="2478" xr:uid="{8A46E6F2-A1EF-4362-9D3B-0E1B1BC904B8}"/>
    <cellStyle name="Comma 14" xfId="2479" xr:uid="{F245D463-4B47-4ED7-AC65-405534690ABF}"/>
    <cellStyle name="Comma 2" xfId="523" xr:uid="{CB7F7DFA-D0F1-4FBC-813A-52E81EE5A0B7}"/>
    <cellStyle name="Comma 2 10" xfId="2481" xr:uid="{9FBCBB73-1F3F-475C-BEF4-50D9F642F123}"/>
    <cellStyle name="Comma 2 10 2" xfId="2482" xr:uid="{C43FACD7-5CF7-4473-9F0F-2F79D3CC618D}"/>
    <cellStyle name="Comma 2 11" xfId="2483" xr:uid="{C95CC34F-3031-4A69-AA72-F38FBC334ECA}"/>
    <cellStyle name="Comma 2 12" xfId="2480" xr:uid="{68D76353-F188-4BA9-A577-A4A559543D9A}"/>
    <cellStyle name="Comma 2 2" xfId="524" xr:uid="{FB001886-6565-4AB6-9EFC-760F94CC2585}"/>
    <cellStyle name="Comma 2 2 10" xfId="2484" xr:uid="{BE493DA3-F70D-4468-89F1-E82D89718E05}"/>
    <cellStyle name="Comma 2 2 2" xfId="525" xr:uid="{D6E1913C-3C69-43A5-A34F-9935FF9020AB}"/>
    <cellStyle name="Comma 2 2 2 2" xfId="526" xr:uid="{81556A72-82F9-41F7-8DA9-3AC2133C5B8E}"/>
    <cellStyle name="Comma 2 2 2 2 2" xfId="527" xr:uid="{0119D1AC-6EA0-452F-AEDB-1C4EE46657AB}"/>
    <cellStyle name="Comma 2 2 2 2 2 2" xfId="528" xr:uid="{111D228B-B787-41D8-8354-8A600966D806}"/>
    <cellStyle name="Comma 2 2 2 2 2 2 2" xfId="529" xr:uid="{80179428-3DD8-448A-B257-A0F55980978D}"/>
    <cellStyle name="Comma 2 2 2 2 2 2 3" xfId="2488" xr:uid="{712DC4BD-281F-47C4-B696-0AD9B042D3BF}"/>
    <cellStyle name="Comma 2 2 2 2 2 3" xfId="530" xr:uid="{C894F385-003C-4108-83E8-913140A474FF}"/>
    <cellStyle name="Comma 2 2 2 2 2 3 2" xfId="531" xr:uid="{7CB1B1D4-F83C-4D86-8655-A1699F1626D0}"/>
    <cellStyle name="Comma 2 2 2 2 2 4" xfId="532" xr:uid="{8FEBDCFD-3286-4087-ADF6-08FA83304060}"/>
    <cellStyle name="Comma 2 2 2 2 2 5" xfId="533" xr:uid="{F4D278C3-83DE-40B7-9AD8-7A3421EBB081}"/>
    <cellStyle name="Comma 2 2 2 2 2 6" xfId="2487" xr:uid="{8D5F1C73-969F-4AC3-A83D-5712E47B7FEE}"/>
    <cellStyle name="Comma 2 2 2 2 3" xfId="534" xr:uid="{90AB00C9-EE82-487A-90C2-E8FFC5871E48}"/>
    <cellStyle name="Comma 2 2 2 2 3 2" xfId="535" xr:uid="{CD00E044-FB61-48A0-9970-A74C07162F30}"/>
    <cellStyle name="Comma 2 2 2 2 3 2 2" xfId="536" xr:uid="{427379D3-AB1C-4082-8104-B06CA9E52630}"/>
    <cellStyle name="Comma 2 2 2 2 3 3" xfId="537" xr:uid="{25CAD988-4274-425B-8D7E-0B9CE15029AB}"/>
    <cellStyle name="Comma 2 2 2 2 3 3 2" xfId="538" xr:uid="{39EF43ED-A38B-4B22-AC35-C4301D6A2D52}"/>
    <cellStyle name="Comma 2 2 2 2 3 4" xfId="539" xr:uid="{6ADBEB91-8865-4483-96B3-358040B86716}"/>
    <cellStyle name="Comma 2 2 2 2 3 5" xfId="540" xr:uid="{B516C3EA-0FE5-446F-B374-6F0C37517BA9}"/>
    <cellStyle name="Comma 2 2 2 2 3 6" xfId="2489" xr:uid="{07BF30FC-0A00-4AFF-9BF4-8E09F24C0FF2}"/>
    <cellStyle name="Comma 2 2 2 2 4" xfId="541" xr:uid="{E7820EB1-4CF9-4FF9-9470-BD60C3902627}"/>
    <cellStyle name="Comma 2 2 2 2 4 2" xfId="542" xr:uid="{30FB18D4-63A0-46DD-AECC-589625FE3189}"/>
    <cellStyle name="Comma 2 2 2 2 5" xfId="543" xr:uid="{34851C4D-47DA-4178-B56A-4646C2943E9D}"/>
    <cellStyle name="Comma 2 2 2 2 5 2" xfId="544" xr:uid="{8FB12D2D-6E5E-4BEF-9C87-DD09239DA692}"/>
    <cellStyle name="Comma 2 2 2 2 6" xfId="545" xr:uid="{14AC86C7-BC5C-4399-A6C3-9EAD40CF6466}"/>
    <cellStyle name="Comma 2 2 2 2 7" xfId="546" xr:uid="{1B15DE06-D1EB-4E52-9EBF-7F10EE105B97}"/>
    <cellStyle name="Comma 2 2 2 2 8" xfId="2486" xr:uid="{3C6F7327-5A98-4343-BF8F-95E62484F1F1}"/>
    <cellStyle name="Comma 2 2 2 3" xfId="547" xr:uid="{EF23D8B4-206F-4066-9E97-E13C03497892}"/>
    <cellStyle name="Comma 2 2 2 3 2" xfId="548" xr:uid="{286EBBCA-20E4-44C7-B15B-473238651D02}"/>
    <cellStyle name="Comma 2 2 2 3 2 2" xfId="549" xr:uid="{29E95B3B-E01D-4DAA-9784-79F9D20C0B81}"/>
    <cellStyle name="Comma 2 2 2 3 2 2 2" xfId="2492" xr:uid="{7F63E5C1-8131-418A-B84E-5BD4636DE018}"/>
    <cellStyle name="Comma 2 2 2 3 2 3" xfId="2491" xr:uid="{BF8BDAE6-DF1A-440D-A57F-4E17F24C760E}"/>
    <cellStyle name="Comma 2 2 2 3 3" xfId="550" xr:uid="{5A8F31D3-82E9-4012-B651-191FAFF83629}"/>
    <cellStyle name="Comma 2 2 2 3 3 2" xfId="551" xr:uid="{B27F6527-360E-4294-9EC2-B60A304BA59C}"/>
    <cellStyle name="Comma 2 2 2 3 3 3" xfId="2493" xr:uid="{EEA7A6A6-5DFD-4817-9EE5-1FC9FE073138}"/>
    <cellStyle name="Comma 2 2 2 3 4" xfId="552" xr:uid="{CB0B9FC0-DF02-4AE3-B69E-FE0792CA2B62}"/>
    <cellStyle name="Comma 2 2 2 3 5" xfId="553" xr:uid="{6D51D515-7AC3-44B4-930E-C8D0E4598E71}"/>
    <cellStyle name="Comma 2 2 2 3 6" xfId="2490" xr:uid="{8F28F390-8E21-4D57-ADB2-7732241987BE}"/>
    <cellStyle name="Comma 2 2 2 4" xfId="554" xr:uid="{7E7F05C2-F136-4882-8FC1-DB0C841B5CD4}"/>
    <cellStyle name="Comma 2 2 2 4 2" xfId="555" xr:uid="{FD3E850B-8A26-4E21-A134-E23EB0604BE5}"/>
    <cellStyle name="Comma 2 2 2 4 2 2" xfId="556" xr:uid="{ED7BA458-4319-4A27-BD3D-C7A2E051949C}"/>
    <cellStyle name="Comma 2 2 2 4 2 2 2" xfId="2496" xr:uid="{1743931A-96B8-448C-87A2-5FBB304CC838}"/>
    <cellStyle name="Comma 2 2 2 4 2 3" xfId="2495" xr:uid="{A1450A5D-1C25-4EC0-BF41-29367AB9FBDA}"/>
    <cellStyle name="Comma 2 2 2 4 3" xfId="557" xr:uid="{EA7DE25E-7C60-4EDF-8C77-6317993C0FBD}"/>
    <cellStyle name="Comma 2 2 2 4 3 2" xfId="558" xr:uid="{7D4D6C58-A174-467C-A4C9-3437071BBB8B}"/>
    <cellStyle name="Comma 2 2 2 4 3 3" xfId="2497" xr:uid="{2E0F8A39-F6AB-4124-BB33-EA9504E7CCCB}"/>
    <cellStyle name="Comma 2 2 2 4 4" xfId="559" xr:uid="{393BCDAF-4A3F-4426-A1BC-8B0B3CA39CB2}"/>
    <cellStyle name="Comma 2 2 2 4 5" xfId="560" xr:uid="{2B54291D-2B6C-4167-ABAA-4388C18C9A66}"/>
    <cellStyle name="Comma 2 2 2 4 6" xfId="2494" xr:uid="{49B70C74-ACD1-4D78-A9B3-19D9FFB2F15A}"/>
    <cellStyle name="Comma 2 2 2 5" xfId="561" xr:uid="{107D988D-0CD5-4471-8CE5-73D3A30447BB}"/>
    <cellStyle name="Comma 2 2 2 5 2" xfId="562" xr:uid="{FA9FCCC9-C188-4FE6-97CB-9DD05EDDDF4E}"/>
    <cellStyle name="Comma 2 2 2 5 2 2" xfId="2499" xr:uid="{F8FB1E29-7EA2-4253-9525-9C9BF91FC5A6}"/>
    <cellStyle name="Comma 2 2 2 5 3" xfId="2498" xr:uid="{F43786A4-5628-4A22-B218-461C9FEB8332}"/>
    <cellStyle name="Comma 2 2 2 6" xfId="563" xr:uid="{4F8A92D0-3B71-47D6-96A4-CFBDAF5F36C9}"/>
    <cellStyle name="Comma 2 2 2 6 2" xfId="564" xr:uid="{4B814E76-F2C6-43D3-B5AF-7B06DBF59829}"/>
    <cellStyle name="Comma 2 2 2 6 2 2" xfId="2501" xr:uid="{0C432C69-D559-459C-927F-9D4F077BF32E}"/>
    <cellStyle name="Comma 2 2 2 6 3" xfId="2500" xr:uid="{C6CC2089-DD62-43BC-8FF2-22DC02864156}"/>
    <cellStyle name="Comma 2 2 2 7" xfId="565" xr:uid="{984FD4BB-FE6F-432F-BB8B-FDFC42B0DA05}"/>
    <cellStyle name="Comma 2 2 2 7 2" xfId="2502" xr:uid="{5C013283-947F-479C-BBF5-070691A5484F}"/>
    <cellStyle name="Comma 2 2 2 8" xfId="566" xr:uid="{974CDE44-EECD-4F49-9930-5552CE0C111E}"/>
    <cellStyle name="Comma 2 2 2 9" xfId="2485" xr:uid="{9E00CEA3-34E5-43B2-85BE-6F510777F1CB}"/>
    <cellStyle name="Comma 2 2 3" xfId="567" xr:uid="{F4560057-581A-473E-9CE8-00DC65913048}"/>
    <cellStyle name="Comma 2 2 3 2" xfId="568" xr:uid="{92D3079C-D90C-4269-93BF-1024756818B8}"/>
    <cellStyle name="Comma 2 2 3 2 2" xfId="569" xr:uid="{F426AC0E-53AA-43AE-A004-F291D1F108EC}"/>
    <cellStyle name="Comma 2 2 3 2 2 2" xfId="570" xr:uid="{7FA5449E-A6F8-4300-80D4-1384EF45B417}"/>
    <cellStyle name="Comma 2 2 3 2 2 2 2" xfId="2506" xr:uid="{15D2E08A-39F3-4808-90F7-4236048EDF07}"/>
    <cellStyle name="Comma 2 2 3 2 2 3" xfId="2505" xr:uid="{4E7EF9B3-5254-4F01-BC0D-59D5FAF983A8}"/>
    <cellStyle name="Comma 2 2 3 2 3" xfId="571" xr:uid="{FF2C67BC-8DA1-4139-B118-C8145D94E183}"/>
    <cellStyle name="Comma 2 2 3 2 3 2" xfId="572" xr:uid="{1581E67A-5287-47D5-8B76-5DED134F27BE}"/>
    <cellStyle name="Comma 2 2 3 2 3 3" xfId="2507" xr:uid="{B296C315-884D-46C4-96CF-C545E2E4FB04}"/>
    <cellStyle name="Comma 2 2 3 2 4" xfId="573" xr:uid="{6C37583B-0EF1-4F3E-9F32-6DFAF647EB7C}"/>
    <cellStyle name="Comma 2 2 3 2 5" xfId="574" xr:uid="{11D6F725-8EAF-48F1-B5AE-F3A6933B2DE8}"/>
    <cellStyle name="Comma 2 2 3 2 6" xfId="2504" xr:uid="{4032046B-4DCA-4004-9ED6-DA668603D121}"/>
    <cellStyle name="Comma 2 2 3 3" xfId="575" xr:uid="{4223817A-1428-45F1-BDAA-31693F495414}"/>
    <cellStyle name="Comma 2 2 3 3 2" xfId="576" xr:uid="{28527E6F-9661-43EC-853A-79F1FE36405B}"/>
    <cellStyle name="Comma 2 2 3 3 2 2" xfId="577" xr:uid="{5612E1B6-C3EC-4729-BA6D-A03E34705EFD}"/>
    <cellStyle name="Comma 2 2 3 3 2 2 2" xfId="2510" xr:uid="{559B220D-0EC8-4371-AB38-2B2FC2BDE7A8}"/>
    <cellStyle name="Comma 2 2 3 3 2 3" xfId="2509" xr:uid="{9AB48CCB-B208-4B3D-A6BE-2E5AEA66E387}"/>
    <cellStyle name="Comma 2 2 3 3 3" xfId="578" xr:uid="{BC3B46B2-FA2B-4827-980C-6D86E8077919}"/>
    <cellStyle name="Comma 2 2 3 3 3 2" xfId="579" xr:uid="{4A954F64-F77A-400B-BFFE-89391D601B05}"/>
    <cellStyle name="Comma 2 2 3 3 3 3" xfId="2511" xr:uid="{F9DBE00D-391E-495E-BD5A-B1D4F2A96ED7}"/>
    <cellStyle name="Comma 2 2 3 3 4" xfId="580" xr:uid="{8D819462-A009-4641-A977-548F6BFB4426}"/>
    <cellStyle name="Comma 2 2 3 3 5" xfId="581" xr:uid="{A52124C9-CF38-45FB-84D6-A5E2ABEC09C0}"/>
    <cellStyle name="Comma 2 2 3 3 6" xfId="2508" xr:uid="{81A05427-F526-40AC-B590-6C996AC73034}"/>
    <cellStyle name="Comma 2 2 3 4" xfId="582" xr:uid="{C06331EB-8F28-42BC-BA2F-716C590A01EA}"/>
    <cellStyle name="Comma 2 2 3 4 2" xfId="583" xr:uid="{8CA1A83F-CA27-4C29-BA4D-A3A077CAEC95}"/>
    <cellStyle name="Comma 2 2 3 4 2 2" xfId="2514" xr:uid="{2A1697C8-307D-4A3C-8668-A7E1CBC1E49F}"/>
    <cellStyle name="Comma 2 2 3 4 2 3" xfId="2513" xr:uid="{96859A0E-67CC-495A-9046-C513EFDF6F49}"/>
    <cellStyle name="Comma 2 2 3 4 3" xfId="2515" xr:uid="{753209BA-E206-439D-BD86-5453CB09C73E}"/>
    <cellStyle name="Comma 2 2 3 4 4" xfId="2512" xr:uid="{2A543C5A-61C4-4ED3-8532-3F48EC44AFD6}"/>
    <cellStyle name="Comma 2 2 3 5" xfId="584" xr:uid="{FAD5368D-0A17-4FA1-82BF-F3F10C3479D2}"/>
    <cellStyle name="Comma 2 2 3 5 2" xfId="585" xr:uid="{57FAAAE0-001B-4195-B426-69A64C2872C8}"/>
    <cellStyle name="Comma 2 2 3 5 2 2" xfId="2517" xr:uid="{22D48495-A9F5-4B08-A805-BD51FABB588F}"/>
    <cellStyle name="Comma 2 2 3 5 3" xfId="2516" xr:uid="{2226C995-87E9-4CD4-A082-BFADBF692F56}"/>
    <cellStyle name="Comma 2 2 3 6" xfId="586" xr:uid="{40DB67D5-0038-40F8-8B96-BF2ECB62836F}"/>
    <cellStyle name="Comma 2 2 3 6 2" xfId="2519" xr:uid="{F0D0ED03-96A1-449A-AE83-2E27797FCE6A}"/>
    <cellStyle name="Comma 2 2 3 6 3" xfId="2518" xr:uid="{E21D4A36-63CB-46B8-976C-1AD0745D050C}"/>
    <cellStyle name="Comma 2 2 3 7" xfId="587" xr:uid="{5FC824D8-3097-4959-B0BE-77A4A3D4259C}"/>
    <cellStyle name="Comma 2 2 3 7 2" xfId="2520" xr:uid="{05ACE744-AF14-44CE-8AA2-943E3662E239}"/>
    <cellStyle name="Comma 2 2 3 8" xfId="2503" xr:uid="{2CFB6C0F-4E60-4AA9-889B-A33FBBA83781}"/>
    <cellStyle name="Comma 2 2 4" xfId="588" xr:uid="{68A317BC-BD60-4D5E-9A28-3AB73007119B}"/>
    <cellStyle name="Comma 2 2 4 2" xfId="589" xr:uid="{DA804026-1ECB-471E-BA7E-993B8D2F8C38}"/>
    <cellStyle name="Comma 2 2 4 2 2" xfId="590" xr:uid="{A1B5D9A1-FE76-4F04-AA82-E84C7C51BDBD}"/>
    <cellStyle name="Comma 2 2 4 2 2 2" xfId="2523" xr:uid="{BF9B8D68-92DE-4590-B69D-AEA7EDF6CC0B}"/>
    <cellStyle name="Comma 2 2 4 2 3" xfId="2522" xr:uid="{CA400DAE-A0E9-4B9F-945C-1F3132F60CA4}"/>
    <cellStyle name="Comma 2 2 4 3" xfId="591" xr:uid="{EB8FAF4F-E87D-4AAA-8919-92B5B3571E5C}"/>
    <cellStyle name="Comma 2 2 4 3 2" xfId="592" xr:uid="{961345BC-ED20-47A8-A91F-9A8E8B2985C3}"/>
    <cellStyle name="Comma 2 2 4 3 3" xfId="2524" xr:uid="{85944DB0-CD38-4B12-BDF0-EAD63016CFAF}"/>
    <cellStyle name="Comma 2 2 4 4" xfId="593" xr:uid="{C1C18C2A-F8FD-43AD-88E3-3C75E2F12349}"/>
    <cellStyle name="Comma 2 2 4 5" xfId="594" xr:uid="{A5AF8C84-EA69-499D-813E-F12FF012B46B}"/>
    <cellStyle name="Comma 2 2 4 6" xfId="2521" xr:uid="{33037716-5C65-467D-ADF3-97B09FF780AB}"/>
    <cellStyle name="Comma 2 2 5" xfId="595" xr:uid="{C7901582-3F8E-4CEB-A2C1-FA917C3D0785}"/>
    <cellStyle name="Comma 2 2 5 2" xfId="596" xr:uid="{D6E6A43B-C9B7-4C98-80D5-7266C76F58F1}"/>
    <cellStyle name="Comma 2 2 5 2 2" xfId="597" xr:uid="{548EDEE0-0CC6-4AEC-8ED3-5589612EFF98}"/>
    <cellStyle name="Comma 2 2 5 2 2 2" xfId="2527" xr:uid="{62214A4E-D3A4-4E57-9C5B-649A4076A128}"/>
    <cellStyle name="Comma 2 2 5 2 3" xfId="2526" xr:uid="{5120E27D-2D2E-447F-BF9D-B368105F22D0}"/>
    <cellStyle name="Comma 2 2 5 3" xfId="598" xr:uid="{20AAC6CA-E3AB-46DA-A0F1-E976D45A5B02}"/>
    <cellStyle name="Comma 2 2 5 3 2" xfId="599" xr:uid="{CDA4E7E8-476C-4DD1-A9E3-C74328197BF5}"/>
    <cellStyle name="Comma 2 2 5 3 3" xfId="2528" xr:uid="{2B0E0E9F-48EC-49DB-8F4B-80791278E3DA}"/>
    <cellStyle name="Comma 2 2 5 4" xfId="600" xr:uid="{4A34D7FC-E8BE-4837-8F6E-F7D115589549}"/>
    <cellStyle name="Comma 2 2 5 5" xfId="601" xr:uid="{C57474A0-2139-49FF-ADDF-5D46F9CCDAA4}"/>
    <cellStyle name="Comma 2 2 5 6" xfId="2525" xr:uid="{D5C36D33-BDFB-4AD4-AEDD-9ED6EF442274}"/>
    <cellStyle name="Comma 2 2 6" xfId="602" xr:uid="{5BD663DD-F4C1-43DD-9641-D838459ED2CA}"/>
    <cellStyle name="Comma 2 2 6 2" xfId="603" xr:uid="{B73AC7E8-CB66-4B3C-BDDE-D7ED3CF67F8F}"/>
    <cellStyle name="Comma 2 2 6 2 2" xfId="2531" xr:uid="{B3ED5430-5752-457F-9382-8434D373E2DA}"/>
    <cellStyle name="Comma 2 2 6 2 3" xfId="2530" xr:uid="{6A1F5585-43B6-4CFB-909E-06C689D4DD98}"/>
    <cellStyle name="Comma 2 2 6 3" xfId="2532" xr:uid="{DB780FA5-CCE4-4666-88BB-57E9B5788D4E}"/>
    <cellStyle name="Comma 2 2 6 4" xfId="2529" xr:uid="{7FF79B4F-144C-4B6F-82F5-34F595FFADEB}"/>
    <cellStyle name="Comma 2 2 7" xfId="604" xr:uid="{4F686E9D-E493-4319-B2AF-57DE6A470F71}"/>
    <cellStyle name="Comma 2 2 7 2" xfId="605" xr:uid="{6360DED7-F9DD-4F31-BA06-A5D9C918C37C}"/>
    <cellStyle name="Comma 2 2 7 2 2" xfId="2535" xr:uid="{3A2C1C15-11B2-4EA3-83A0-323ACB27CA3B}"/>
    <cellStyle name="Comma 2 2 7 2 3" xfId="2534" xr:uid="{D6E1EC65-4459-4B37-BCA2-B35994712456}"/>
    <cellStyle name="Comma 2 2 7 3" xfId="2536" xr:uid="{A000B4A1-BCC5-414F-9BFC-EB5A43A57036}"/>
    <cellStyle name="Comma 2 2 7 4" xfId="2533" xr:uid="{609C406E-68CD-4442-9626-0F3BED89CCA9}"/>
    <cellStyle name="Comma 2 2 8" xfId="606" xr:uid="{B72F9698-68AC-4739-A1C6-EBE69A6F45AF}"/>
    <cellStyle name="Comma 2 2 8 2" xfId="2538" xr:uid="{AC2D8211-A92A-4433-A1A6-541E59149A5A}"/>
    <cellStyle name="Comma 2 2 8 3" xfId="2537" xr:uid="{0F7F33AA-30A0-4B55-922F-3F2F0C486D0C}"/>
    <cellStyle name="Comma 2 2 9" xfId="607" xr:uid="{9CF1BB2F-E0A7-4353-978D-CBA6028AD01B}"/>
    <cellStyle name="Comma 2 2 9 2" xfId="2539" xr:uid="{DE0058A5-0E7F-4FC4-A68A-D2044D8E0618}"/>
    <cellStyle name="Comma 2 3" xfId="608" xr:uid="{4C4C189E-94AD-4040-BB7B-4EF4186E9B77}"/>
    <cellStyle name="Comma 2 3 2" xfId="609" xr:uid="{E4216BC2-150D-4BDD-AE6B-37785BC8CAA5}"/>
    <cellStyle name="Comma 2 3 2 2" xfId="2542" xr:uid="{D96375D7-7A35-4681-AD2F-F894DCEDDC77}"/>
    <cellStyle name="Comma 2 3 2 2 2" xfId="2543" xr:uid="{888E68E1-3ED9-4908-8C98-D0C7DADB6F83}"/>
    <cellStyle name="Comma 2 3 2 2 2 2" xfId="2544" xr:uid="{7FB74683-5AE9-402A-98B7-70D5CE12D175}"/>
    <cellStyle name="Comma 2 3 2 2 3" xfId="2545" xr:uid="{E98A0CED-65AB-4744-84CB-23B17D760237}"/>
    <cellStyle name="Comma 2 3 2 3" xfId="2546" xr:uid="{186C2D0E-5A08-4BE6-8B1C-FE0E75F06125}"/>
    <cellStyle name="Comma 2 3 2 3 2" xfId="2547" xr:uid="{CA6E44AD-DE2C-450B-9A4B-7540F258A1E8}"/>
    <cellStyle name="Comma 2 3 2 4" xfId="2548" xr:uid="{9D9F3243-328B-4E49-A6F5-FA25047DFE64}"/>
    <cellStyle name="Comma 2 3 2 4 2" xfId="2549" xr:uid="{7D5DD4F5-D480-4C8E-A0B4-2EBECFF426CC}"/>
    <cellStyle name="Comma 2 3 2 5" xfId="2550" xr:uid="{69BFA53E-F01C-4B23-9EA7-3BFF76E23DA1}"/>
    <cellStyle name="Comma 2 3 2 5 2" xfId="2551" xr:uid="{74E921A0-8A4E-419D-ABBC-8D7ED22BEEC9}"/>
    <cellStyle name="Comma 2 3 2 6" xfId="2552" xr:uid="{61385661-4316-499D-B22A-B673A8FBD018}"/>
    <cellStyle name="Comma 2 3 2 7" xfId="2541" xr:uid="{AB72B73D-AC5B-495A-9B8E-08F1E7037249}"/>
    <cellStyle name="Comma 2 3 3" xfId="610" xr:uid="{3DBE9169-7C5C-47F3-8D44-87CCF0BC2348}"/>
    <cellStyle name="Comma 2 3 3 2" xfId="2554" xr:uid="{7B9A46FE-88C8-4A83-9BCD-46377CFF0D0E}"/>
    <cellStyle name="Comma 2 3 3 2 2" xfId="2555" xr:uid="{53230C79-2CD6-40A6-A39B-72B36596BB04}"/>
    <cellStyle name="Comma 2 3 3 3" xfId="2556" xr:uid="{5F301FDF-B795-4A9A-88C7-0DD77FDD265C}"/>
    <cellStyle name="Comma 2 3 3 4" xfId="2553" xr:uid="{60DE2BAE-ED2D-4DFF-B0A5-C1BB8723DBFF}"/>
    <cellStyle name="Comma 2 3 4" xfId="2557" xr:uid="{12A4B677-018F-4446-A20E-50A48CA56A51}"/>
    <cellStyle name="Comma 2 3 4 2" xfId="2558" xr:uid="{3B2B1B10-A03A-47FC-B45D-395E3012DFD6}"/>
    <cellStyle name="Comma 2 3 4 2 2" xfId="2559" xr:uid="{9F0844E3-4881-4E9A-8BC8-17F7426CFFC3}"/>
    <cellStyle name="Comma 2 3 4 3" xfId="2560" xr:uid="{DFE7EDA6-DF40-4E06-83DF-264575736CE4}"/>
    <cellStyle name="Comma 2 3 5" xfId="2561" xr:uid="{BFEBF92B-A68E-47A3-BAA0-85AEF1269DE2}"/>
    <cellStyle name="Comma 2 3 5 2" xfId="2562" xr:uid="{576B2869-4DAB-4A88-9B03-E14B5D6E2CD3}"/>
    <cellStyle name="Comma 2 3 6" xfId="2563" xr:uid="{B92B346E-465F-4824-8A09-5FA9853BAFD1}"/>
    <cellStyle name="Comma 2 3 6 2" xfId="2564" xr:uid="{ACE1D45D-6CB9-419E-9A8A-0BA29CC4220E}"/>
    <cellStyle name="Comma 2 3 7" xfId="2565" xr:uid="{4FFC155C-2953-4D14-816D-F50859FD3485}"/>
    <cellStyle name="Comma 2 3 7 2" xfId="2566" xr:uid="{3BA238DA-56BF-4C84-AB0D-D94FFB8D928F}"/>
    <cellStyle name="Comma 2 3 8" xfId="2567" xr:uid="{75BBBBDC-3958-406E-8429-A157EFD5458E}"/>
    <cellStyle name="Comma 2 3 9" xfId="2540" xr:uid="{BFC5B2F4-3DC3-47A0-9FE4-0CD9DCADA462}"/>
    <cellStyle name="Comma 2 4" xfId="611" xr:uid="{C0DD55E8-69D1-410E-BA3A-DE1F82AD37B9}"/>
    <cellStyle name="Comma 2 4 2" xfId="612" xr:uid="{D94C59F7-8594-4940-8358-1CAC02979949}"/>
    <cellStyle name="Comma 2 4 2 2" xfId="2570" xr:uid="{1BFEC32F-947C-4463-9117-3E5C863D01CD}"/>
    <cellStyle name="Comma 2 4 2 2 2" xfId="2571" xr:uid="{2B92D43A-517C-4B5B-89FC-CBE91453BD7D}"/>
    <cellStyle name="Comma 2 4 2 3" xfId="2572" xr:uid="{E829C8C3-6E7D-4345-975E-9719FC8114F6}"/>
    <cellStyle name="Comma 2 4 2 4" xfId="2569" xr:uid="{14A5699F-9D78-4F4F-A781-80CB7ED981CE}"/>
    <cellStyle name="Comma 2 4 3" xfId="2573" xr:uid="{809F633D-F99D-4E62-B409-C1657F88D27A}"/>
    <cellStyle name="Comma 2 4 3 2" xfId="2574" xr:uid="{7F09737C-4A99-4945-B9A9-B35AF2C23B44}"/>
    <cellStyle name="Comma 2 4 3 2 2" xfId="2575" xr:uid="{97B48DCF-4C09-4598-BA25-65CEBBBB56AB}"/>
    <cellStyle name="Comma 2 4 3 3" xfId="2576" xr:uid="{733BBDEE-3D2D-4F6C-9F06-74DAC58E50CA}"/>
    <cellStyle name="Comma 2 4 4" xfId="2577" xr:uid="{A4AFCB2E-81A6-4458-B2C9-B6D0EE25F848}"/>
    <cellStyle name="Comma 2 4 4 2" xfId="2578" xr:uid="{972F0FBD-7375-4093-B0FA-E1B2208C8E2D}"/>
    <cellStyle name="Comma 2 4 4 2 2" xfId="2579" xr:uid="{D6CFFE15-2B17-4260-A1F7-DCE64E9A7D5D}"/>
    <cellStyle name="Comma 2 4 4 3" xfId="2580" xr:uid="{3BC61F54-E2F8-4E0E-9A01-5C95E7F888EB}"/>
    <cellStyle name="Comma 2 4 5" xfId="2581" xr:uid="{A5470FE5-69BA-4337-B88B-46C32DF569CB}"/>
    <cellStyle name="Comma 2 4 5 2" xfId="2582" xr:uid="{FA4FABD1-9A1F-41C4-9C7D-66D1F8AE2585}"/>
    <cellStyle name="Comma 2 4 6" xfId="2583" xr:uid="{CD39E696-BEEC-4CFF-8DA3-62D6E71F3777}"/>
    <cellStyle name="Comma 2 4 6 2" xfId="2584" xr:uid="{E0D896F9-7074-4963-AF09-E0070947D907}"/>
    <cellStyle name="Comma 2 4 7" xfId="2585" xr:uid="{2031E8FE-961C-4E7A-950C-47D0D9CABCB1}"/>
    <cellStyle name="Comma 2 4 8" xfId="2568" xr:uid="{F3231172-8A03-4918-A810-E76E918829CD}"/>
    <cellStyle name="Comma 2 5" xfId="613" xr:uid="{D2438E1D-5682-4CA9-B684-083FFD385729}"/>
    <cellStyle name="Comma 2 5 2" xfId="2587" xr:uid="{8EB43EF4-0F83-4E8D-8E04-49F9EBF4E469}"/>
    <cellStyle name="Comma 2 5 2 2" xfId="2588" xr:uid="{6CC53420-4B2A-4056-A123-F535FDD6CA0B}"/>
    <cellStyle name="Comma 2 5 2 2 2" xfId="2589" xr:uid="{63B574F7-06D7-47BA-99BC-BB4AF97AEB2A}"/>
    <cellStyle name="Comma 2 5 2 3" xfId="2590" xr:uid="{AA4C17CF-3CF9-42D5-B0B3-78C4021C41D3}"/>
    <cellStyle name="Comma 2 5 3" xfId="2591" xr:uid="{64014086-4483-4E50-9033-09390034D6DC}"/>
    <cellStyle name="Comma 2 5 3 2" xfId="2592" xr:uid="{6733CBF6-212C-4CEF-A925-574244DE21F6}"/>
    <cellStyle name="Comma 2 5 3 2 2" xfId="2593" xr:uid="{692A8F80-37BE-4732-9A47-6BEBA23DA441}"/>
    <cellStyle name="Comma 2 5 3 3" xfId="2594" xr:uid="{AA6EF989-4C7B-4DBE-B7B0-6F5C8F3BC6B0}"/>
    <cellStyle name="Comma 2 5 4" xfId="2595" xr:uid="{ABEE4B81-33CD-4E61-A081-711F070AAA76}"/>
    <cellStyle name="Comma 2 5 4 2" xfId="2596" xr:uid="{F67743A4-B3FC-47AB-A3B3-5C88949795D2}"/>
    <cellStyle name="Comma 2 5 4 2 2" xfId="2597" xr:uid="{2D53B277-7595-400E-BB27-392617194418}"/>
    <cellStyle name="Comma 2 5 4 3" xfId="2598" xr:uid="{D5397E7E-F9AA-48E9-8DDA-FAA5C3EA32F2}"/>
    <cellStyle name="Comma 2 5 5" xfId="2599" xr:uid="{058C7882-92D5-447C-9961-EEB1B4E67B55}"/>
    <cellStyle name="Comma 2 5 5 2" xfId="2600" xr:uid="{71757E15-2A77-4EDC-A38F-26A6CB22F7DE}"/>
    <cellStyle name="Comma 2 5 6" xfId="2601" xr:uid="{83AA8467-DA78-4725-8CAC-80BFD4A97F3D}"/>
    <cellStyle name="Comma 2 5 6 2" xfId="2602" xr:uid="{E8386EDA-12D5-48E3-9C90-61D655E2E076}"/>
    <cellStyle name="Comma 2 5 7" xfId="2603" xr:uid="{05466E16-4F81-4D23-81A9-2BEE78E1A26C}"/>
    <cellStyle name="Comma 2 5 8" xfId="2586" xr:uid="{E3C8B549-01A5-4AB0-A938-7A8440047CC4}"/>
    <cellStyle name="Comma 2 6" xfId="2604" xr:uid="{0368AB7A-D6A3-4B3E-9B0C-08288FCF7412}"/>
    <cellStyle name="Comma 2 6 2" xfId="2605" xr:uid="{26EE231F-8BE8-456E-8556-4A4A1E4BF9DA}"/>
    <cellStyle name="Comma 2 6 2 2" xfId="2606" xr:uid="{4ABAF86B-C1B5-4717-BC16-DEE2D5601CC6}"/>
    <cellStyle name="Comma 2 6 3" xfId="2607" xr:uid="{A2061F14-96F1-44DB-A7FD-D43FB3DD0715}"/>
    <cellStyle name="Comma 2 7" xfId="2608" xr:uid="{371212E5-AC09-40FF-9A7B-CECA9EFE9687}"/>
    <cellStyle name="Comma 2 7 2" xfId="2609" xr:uid="{7DB73955-74C4-4521-9F99-CA697D527092}"/>
    <cellStyle name="Comma 2 7 2 2" xfId="2610" xr:uid="{F905B5BB-3C55-4E16-8092-B1E071B87B3B}"/>
    <cellStyle name="Comma 2 7 3" xfId="2611" xr:uid="{25D64F42-72C6-4A59-AA2E-754A919A0CD7}"/>
    <cellStyle name="Comma 2 8" xfId="2612" xr:uid="{45B6BB31-7BE1-49F2-A8A6-F4B992114F67}"/>
    <cellStyle name="Comma 2 8 2" xfId="2613" xr:uid="{DE608B74-82F7-4917-926A-62B25639A187}"/>
    <cellStyle name="Comma 2 8 2 2" xfId="2614" xr:uid="{FB0E24A1-1128-4257-8AD2-4A0A380F7E33}"/>
    <cellStyle name="Comma 2 8 3" xfId="2615" xr:uid="{131974FF-12AC-46DF-A960-CAFAACE27805}"/>
    <cellStyle name="Comma 2 9" xfId="2616" xr:uid="{2AD2DE3B-F239-4C5C-A710-13682135E8E9}"/>
    <cellStyle name="Comma 2 9 2" xfId="2617" xr:uid="{CD1DBA4E-C1EF-429E-B811-B063900AAA70}"/>
    <cellStyle name="Comma 3" xfId="2618" xr:uid="{7197D566-2CBE-4DA5-AA4F-C9BAA182708E}"/>
    <cellStyle name="Comma 3 2" xfId="2619" xr:uid="{F1208983-5E8B-40E7-963D-7E28C76CFC51}"/>
    <cellStyle name="Comma 3 2 2" xfId="2620" xr:uid="{F65C6F8F-9CFB-4485-80E0-9D860D72A226}"/>
    <cellStyle name="Comma 3 2 2 2" xfId="2621" xr:uid="{B1356ACF-D8FB-48E0-9EA6-5E3C4C11A01F}"/>
    <cellStyle name="Comma 3 2 2 2 2" xfId="2622" xr:uid="{6DAB713F-19E8-4D6A-9D58-84F53A0C1930}"/>
    <cellStyle name="Comma 3 2 2 3" xfId="2623" xr:uid="{6252B349-7070-4562-BC92-C1D55F547E49}"/>
    <cellStyle name="Comma 3 2 3" xfId="2624" xr:uid="{1C4BB8C0-63E6-4F3F-946C-47800A620A71}"/>
    <cellStyle name="Comma 3 2 3 2" xfId="2625" xr:uid="{4F699ABF-DFD2-4D3F-8D09-DDA1984D045F}"/>
    <cellStyle name="Comma 3 2 3 2 2" xfId="2626" xr:uid="{B5795079-3676-42C2-9A48-5E42AE9C5D59}"/>
    <cellStyle name="Comma 3 2 3 3" xfId="2627" xr:uid="{34C4842F-32F0-4B6E-A6F8-43B68F13A079}"/>
    <cellStyle name="Comma 3 2 4" xfId="2628" xr:uid="{40F6726C-E634-4951-A007-780DC64EBCD9}"/>
    <cellStyle name="Comma 3 2 4 2" xfId="2629" xr:uid="{CCC721A8-9F06-475A-A8CE-99BB83AD9111}"/>
    <cellStyle name="Comma 3 2 4 2 2" xfId="2630" xr:uid="{D4912EA5-C6EB-4F09-ADC5-BCD779B364B7}"/>
    <cellStyle name="Comma 3 2 4 3" xfId="2631" xr:uid="{708A3D49-C875-43C4-939B-DE89EF0105AE}"/>
    <cellStyle name="Comma 3 2 5" xfId="2632" xr:uid="{75356084-03B4-4AF6-A5E2-CBDB60CA5EBB}"/>
    <cellStyle name="Comma 3 2 5 2" xfId="2633" xr:uid="{9D91D593-DF49-4BF5-9C16-7B0D72830DB7}"/>
    <cellStyle name="Comma 3 2 6" xfId="2634" xr:uid="{F6BBFCF3-3421-4C3E-95DE-28000FEFFDF0}"/>
    <cellStyle name="Comma 3 2 6 2" xfId="2635" xr:uid="{D98DDFB6-F822-49C7-99D7-A23246D5B203}"/>
    <cellStyle name="Comma 3 2 7" xfId="2636" xr:uid="{92FA5E31-9D2D-4DEC-A289-30ABA378D66C}"/>
    <cellStyle name="Comma 3 3" xfId="2637" xr:uid="{845B9BBB-9BD3-4956-9081-4DBAD629B225}"/>
    <cellStyle name="Comma 3 3 2" xfId="2638" xr:uid="{AC529A48-2270-4599-9BBF-3939BD96A0F7}"/>
    <cellStyle name="Comma 3 3 2 2" xfId="2639" xr:uid="{B7F0BFA4-E50A-40A9-BA35-30104523B78B}"/>
    <cellStyle name="Comma 3 3 2 2 2" xfId="2640" xr:uid="{E608D77B-D12E-4FE0-9F4E-7264E80848A5}"/>
    <cellStyle name="Comma 3 3 2 3" xfId="2641" xr:uid="{71D57DD0-9CD2-4EE4-B213-647D485B5E9D}"/>
    <cellStyle name="Comma 3 3 3" xfId="2642" xr:uid="{20D230D1-C383-43A3-8238-1CECB206F820}"/>
    <cellStyle name="Comma 3 3 3 2" xfId="2643" xr:uid="{F0DB2616-135F-434A-AE18-5113CB1BF833}"/>
    <cellStyle name="Comma 3 3 3 2 2" xfId="2644" xr:uid="{ACEA9AC3-00C0-4C3F-9E24-52D4C779EAF9}"/>
    <cellStyle name="Comma 3 3 3 3" xfId="2645" xr:uid="{B6774491-170B-42DA-BFBB-DE6CF323FEFD}"/>
    <cellStyle name="Comma 3 3 4" xfId="2646" xr:uid="{5450BF12-54C4-4535-9E83-308438B21E95}"/>
    <cellStyle name="Comma 3 3 4 2" xfId="2647" xr:uid="{A5CC76DB-633B-4FA1-B454-FBD3EFF28B51}"/>
    <cellStyle name="Comma 3 3 4 2 2" xfId="2648" xr:uid="{F5009B03-30E2-4B9C-8DF3-9729E8164D20}"/>
    <cellStyle name="Comma 3 3 4 3" xfId="2649" xr:uid="{8FF5A223-05C6-464E-8007-A634D9B890E5}"/>
    <cellStyle name="Comma 3 3 5" xfId="2650" xr:uid="{DB1F88C2-DB70-4055-88B9-0CB333FE80B1}"/>
    <cellStyle name="Comma 3 3 5 2" xfId="2651" xr:uid="{B24B5B11-FB44-4CFF-960B-3F7ACEAFEEF8}"/>
    <cellStyle name="Comma 3 3 6" xfId="2652" xr:uid="{141F6C51-78FA-47F1-845A-ECBDE86A87C6}"/>
    <cellStyle name="Comma 3 4" xfId="2653" xr:uid="{0AFDA99D-EAAB-4695-938F-F9EFCFDA12B6}"/>
    <cellStyle name="Comma 3 4 2" xfId="2654" xr:uid="{8AD7F1B7-2B3E-4339-85F0-E46A8465FDB4}"/>
    <cellStyle name="Comma 3 4 2 2" xfId="2655" xr:uid="{340C95A2-D839-4933-BA7E-4F70E13A927F}"/>
    <cellStyle name="Comma 3 4 3" xfId="2656" xr:uid="{EE29D710-0A41-4453-AB7C-BB7595B8AC8F}"/>
    <cellStyle name="Comma 3 5" xfId="2657" xr:uid="{8085E409-6F68-4B7D-87A9-25FE613954EB}"/>
    <cellStyle name="Comma 3 5 2" xfId="2658" xr:uid="{1E943EDC-7D48-44AD-9BBA-327F8EEBEDAE}"/>
    <cellStyle name="Comma 3 5 2 2" xfId="2659" xr:uid="{A97D59CD-7EE7-4886-8CB2-2272F9C67BAB}"/>
    <cellStyle name="Comma 3 5 3" xfId="2660" xr:uid="{AA737BC9-7E45-4EC4-9F44-95EC146C4A18}"/>
    <cellStyle name="Comma 3 6" xfId="2661" xr:uid="{476F0BCB-BC55-4D4B-B696-551772760D99}"/>
    <cellStyle name="Comma 3 6 2" xfId="2662" xr:uid="{FDF5101A-58B3-4F77-ACBE-8F4DA189D76C}"/>
    <cellStyle name="Comma 3 6 2 2" xfId="2663" xr:uid="{3F60CE85-20C9-4DF0-A115-B93C02780C49}"/>
    <cellStyle name="Comma 3 6 3" xfId="2664" xr:uid="{33B011D0-628A-4E36-8099-9EEB1DFDD04C}"/>
    <cellStyle name="Comma 3 7" xfId="2665" xr:uid="{14B1BF54-E601-413A-8728-B4C24C9A7626}"/>
    <cellStyle name="Comma 3 7 2" xfId="2666" xr:uid="{7F46E080-D5EC-4609-B522-FE488605ADAB}"/>
    <cellStyle name="Comma 3 7 2 2" xfId="2667" xr:uid="{9A31C67A-AC88-423E-9E8C-E4E81836311D}"/>
    <cellStyle name="Comma 3 7 3" xfId="2668" xr:uid="{AFBBDEC1-6B2A-4E96-890D-9ED8F47EB151}"/>
    <cellStyle name="Comma 3 8" xfId="2669" xr:uid="{170C1E4F-264D-4569-9399-8B53C09DE737}"/>
    <cellStyle name="Comma 3 8 2" xfId="2670" xr:uid="{EABB7ECD-FD2B-4B5C-8057-21CE83B4F520}"/>
    <cellStyle name="Comma 3 9" xfId="2671" xr:uid="{9315B16D-F115-42EA-AD5A-FEC8F2B2FD42}"/>
    <cellStyle name="Comma 4" xfId="2672" xr:uid="{0D195F35-FA2A-449F-BF4B-3EB9BBA3B5C0}"/>
    <cellStyle name="Comma 4 2" xfId="2673" xr:uid="{5B2342AE-2CE6-46BC-8F53-2989F0DE2A61}"/>
    <cellStyle name="Comma 4 2 2" xfId="2674" xr:uid="{864BECFD-D27E-431E-895D-F4B9F9E610B5}"/>
    <cellStyle name="Comma 4 2 2 2" xfId="2675" xr:uid="{3344797C-2BDD-4638-98E3-07FDFE4D00E0}"/>
    <cellStyle name="Comma 4 2 2 2 2" xfId="2676" xr:uid="{B4BC7C53-00C0-4A1D-A831-720B228CCCC6}"/>
    <cellStyle name="Comma 4 2 2 3" xfId="2677" xr:uid="{A1A10034-59A0-4C1E-AC68-1E8303E55743}"/>
    <cellStyle name="Comma 4 2 3" xfId="2678" xr:uid="{B6553895-39E9-4120-88A7-16C59A320CE5}"/>
    <cellStyle name="Comma 4 2 3 2" xfId="2679" xr:uid="{CB359027-02A6-490B-9A8D-AC2339D99C9A}"/>
    <cellStyle name="Comma 4 2 4" xfId="2680" xr:uid="{BB56A157-5F11-4060-83BC-1F01EA3DF6D7}"/>
    <cellStyle name="Comma 4 2 4 2" xfId="2681" xr:uid="{8FC7C20C-24F4-4D5D-98B1-19BAAA72338A}"/>
    <cellStyle name="Comma 4 2 5" xfId="2682" xr:uid="{E9EAF0C4-DA27-4C45-972D-2E93DE1E1C76}"/>
    <cellStyle name="Comma 4 2 5 2" xfId="2683" xr:uid="{C0497CDD-6A1C-4AEC-A9D0-21CD2C62D4AF}"/>
    <cellStyle name="Comma 4 2 6" xfId="2684" xr:uid="{EFD545D4-3324-4FF5-9CA7-1FCA6C4B9241}"/>
    <cellStyle name="Comma 4 3" xfId="2685" xr:uid="{FBDEB69B-BB58-4317-83A9-A347AF8ECDA4}"/>
    <cellStyle name="Comma 4 3 2" xfId="2686" xr:uid="{E1187A24-9DA3-4BEF-8872-283A2DCC286B}"/>
    <cellStyle name="Comma 4 3 2 2" xfId="2687" xr:uid="{4C59C4CB-72C2-4D3C-BABF-512A7FB1DB75}"/>
    <cellStyle name="Comma 4 3 3" xfId="2688" xr:uid="{2BCFFE95-3892-4644-A751-D489D3F40480}"/>
    <cellStyle name="Comma 4 4" xfId="2689" xr:uid="{E3B7AFFB-5F85-461E-A71E-23442567294A}"/>
    <cellStyle name="Comma 4 4 2" xfId="2690" xr:uid="{A262B945-9623-4FF6-9251-66599E3882EC}"/>
    <cellStyle name="Comma 4 4 2 2" xfId="2691" xr:uid="{5E001668-FA11-4918-9526-E6DD87DB3144}"/>
    <cellStyle name="Comma 4 4 3" xfId="2692" xr:uid="{A817C774-83EE-40E8-B0FD-37ADEC6C9A20}"/>
    <cellStyle name="Comma 4 5" xfId="2693" xr:uid="{8ED86821-1A92-4185-8689-4B487DC85FD0}"/>
    <cellStyle name="Comma 4 5 2" xfId="2694" xr:uid="{38E7991C-1620-42BB-A504-51F608309492}"/>
    <cellStyle name="Comma 4 5 2 2" xfId="2695" xr:uid="{E77CBE57-58F4-4F1A-A9D3-F18B52D61C74}"/>
    <cellStyle name="Comma 4 5 3" xfId="2696" xr:uid="{F1042426-4C0E-4B04-860B-80BA9FA17885}"/>
    <cellStyle name="Comma 4 6" xfId="2697" xr:uid="{E56C8F6D-3C7C-44C6-9E7B-73B7B1C1155D}"/>
    <cellStyle name="Comma 4 6 2" xfId="2698" xr:uid="{3A5245B9-4163-4B23-862A-71212FBE77E1}"/>
    <cellStyle name="Comma 4 7" xfId="2699" xr:uid="{9C6BD451-0B74-4738-8118-FB7448703C55}"/>
    <cellStyle name="Comma 4 7 2" xfId="2700" xr:uid="{8552D666-F9C8-4CF0-9D81-C0C9AD58C973}"/>
    <cellStyle name="Comma 4 8" xfId="2701" xr:uid="{8948E535-896A-4666-B0E3-945C22E7C4FD}"/>
    <cellStyle name="Comma 5" xfId="2702" xr:uid="{4E3FBEC6-3912-4B62-8765-9C866CFF438A}"/>
    <cellStyle name="Comma 5 2" xfId="2703" xr:uid="{7FA02DE7-BD99-404C-A68E-8C9445C8EBF6}"/>
    <cellStyle name="Comma 5 2 2" xfId="2704" xr:uid="{A0D6A4C6-3C2F-48B5-905F-FCBF10F3C65B}"/>
    <cellStyle name="Comma 5 2 2 2" xfId="2705" xr:uid="{75B25BC5-AF14-4DD3-A695-8DD906DB69CE}"/>
    <cellStyle name="Comma 5 2 2 2 2" xfId="2706" xr:uid="{22B0ACB1-5408-4DE1-9770-9586CD575AEF}"/>
    <cellStyle name="Comma 5 2 2 3" xfId="2707" xr:uid="{245EF63D-1942-4D61-8CED-52DC69CEDAC9}"/>
    <cellStyle name="Comma 5 2 3" xfId="2708" xr:uid="{C3E68FB9-B204-452B-93C6-C70FB8E00C1D}"/>
    <cellStyle name="Comma 5 2 3 2" xfId="2709" xr:uid="{F90D3B1A-4AA3-49B1-908C-97298A556134}"/>
    <cellStyle name="Comma 5 2 4" xfId="2710" xr:uid="{3724FB4C-C8C1-4CDC-9A2D-1613AB89582D}"/>
    <cellStyle name="Comma 5 2 4 2" xfId="2711" xr:uid="{055A4551-F316-427E-A5B4-2B7BCB73EE1B}"/>
    <cellStyle name="Comma 5 2 5" xfId="2712" xr:uid="{78F608F6-2E02-4FCC-BE14-6FD8126A706A}"/>
    <cellStyle name="Comma 5 2 5 2" xfId="2713" xr:uid="{CA0E66F9-7603-4192-A26A-40E28CB2623C}"/>
    <cellStyle name="Comma 5 2 6" xfId="2714" xr:uid="{594A0F10-6E5E-43ED-AA0B-6D47F0F7EE3D}"/>
    <cellStyle name="Comma 5 3" xfId="2715" xr:uid="{3ABB6213-F3F1-4F9E-944E-99D2F8449A0E}"/>
    <cellStyle name="Comma 5 3 2" xfId="2716" xr:uid="{6F8A011B-3001-4B6D-A68F-194B94FF83A9}"/>
    <cellStyle name="Comma 5 3 2 2" xfId="2717" xr:uid="{A704E432-0E53-4BF4-9A2E-246C2E3AFE1D}"/>
    <cellStyle name="Comma 5 3 3" xfId="2718" xr:uid="{61B25495-2C74-4AF1-89B2-708A7252841E}"/>
    <cellStyle name="Comma 5 4" xfId="2719" xr:uid="{D0D699F3-794B-4642-BFEE-8311231E6DD6}"/>
    <cellStyle name="Comma 5 4 2" xfId="2720" xr:uid="{7E5CA3A0-1A45-49F2-A9DB-591A61D7B617}"/>
    <cellStyle name="Comma 5 4 2 2" xfId="2721" xr:uid="{ACC771A5-5600-4457-8158-0CBD407F22FF}"/>
    <cellStyle name="Comma 5 4 3" xfId="2722" xr:uid="{49192C7F-C361-4A21-B30B-EF4A24B41B79}"/>
    <cellStyle name="Comma 5 5" xfId="2723" xr:uid="{DFB148E2-FAED-4873-8EA0-7B1B4DABCCBA}"/>
    <cellStyle name="Comma 5 5 2" xfId="2724" xr:uid="{C4A2CD25-B418-4098-A55D-17C43D196588}"/>
    <cellStyle name="Comma 5 6" xfId="2725" xr:uid="{E20B9C0E-AD0B-4A14-87B2-BA67764D1576}"/>
    <cellStyle name="Comma 5 6 2" xfId="2726" xr:uid="{11D6976C-871F-4530-ACD7-7A8DDD8354F8}"/>
    <cellStyle name="Comma 5 7" xfId="2727" xr:uid="{2163CBB5-5736-4E88-A16D-0E8AA1E7CC21}"/>
    <cellStyle name="Comma 5 7 2" xfId="2728" xr:uid="{F3A1B417-B947-4A36-B98B-6EC3A40A9AAC}"/>
    <cellStyle name="Comma 5 8" xfId="2729" xr:uid="{53918FC2-8818-49B4-B68C-B2A4CA7C0511}"/>
    <cellStyle name="Comma 6" xfId="2730" xr:uid="{B4A317C3-5223-4ADB-B907-ABA7E6D2D21E}"/>
    <cellStyle name="Comma 6 2" xfId="2731" xr:uid="{1A9F8D6A-E14F-49CD-901D-5B6210EB6855}"/>
    <cellStyle name="Comma 6 2 2" xfId="2732" xr:uid="{891FAEC8-09CB-46DB-A341-38A6F17CBF29}"/>
    <cellStyle name="Comma 6 2 2 2" xfId="2733" xr:uid="{38FECE14-314A-41EC-9BB7-8156CCFA85CA}"/>
    <cellStyle name="Comma 6 2 3" xfId="2734" xr:uid="{0E666246-803A-414E-ACD6-EEFD37514CD5}"/>
    <cellStyle name="Comma 6 3" xfId="2735" xr:uid="{43C3EB69-0323-42B4-89A0-C6E87056E2BE}"/>
    <cellStyle name="Comma 6 3 2" xfId="2736" xr:uid="{F964039E-D4FE-4A70-A8D0-26F036A122AB}"/>
    <cellStyle name="Comma 6 4" xfId="2737" xr:uid="{A2F91CD8-3246-4CB9-B3BF-D08785BD9E5D}"/>
    <cellStyle name="Comma 6 4 2" xfId="2738" xr:uid="{5847FDC5-9493-4072-A622-9922009233E4}"/>
    <cellStyle name="Comma 6 5" xfId="2739" xr:uid="{0E2B38F6-9E33-444F-9388-FA842CEB254C}"/>
    <cellStyle name="Comma 6 5 2" xfId="2740" xr:uid="{0D283DAF-A50A-4EDF-BE93-0AF3249B9009}"/>
    <cellStyle name="Comma 6 6" xfId="2741" xr:uid="{DE4DDD8C-FD5E-499D-A9A3-1995EA488AA2}"/>
    <cellStyle name="Comma 7" xfId="2742" xr:uid="{A566229F-3EF7-44E2-80CC-CC19B8950ACB}"/>
    <cellStyle name="Comma 7 2" xfId="2743" xr:uid="{524E56D8-72D5-4548-8514-47127B5B885B}"/>
    <cellStyle name="Comma 7 2 2" xfId="2744" xr:uid="{3EEC8E12-5419-474A-BB13-3238B171F042}"/>
    <cellStyle name="Comma 7 3" xfId="2745" xr:uid="{8BC27781-8CBB-4298-BBD3-77EE231E91E1}"/>
    <cellStyle name="Comma 7 3 2" xfId="2746" xr:uid="{716A6982-79F7-4589-A706-AE943795A32C}"/>
    <cellStyle name="Comma 7 4" xfId="2747" xr:uid="{E9300584-A9F0-4A3A-AA6C-1FAA02F03A27}"/>
    <cellStyle name="Comma 7 4 2" xfId="2748" xr:uid="{11DAC40B-9DCE-4405-859C-C76CC79114F2}"/>
    <cellStyle name="Comma 7 5" xfId="2749" xr:uid="{D74F0313-023B-4739-9701-9F4341D830BF}"/>
    <cellStyle name="Comma 7 6" xfId="2750" xr:uid="{2DCE6E03-3666-4901-A478-2C93F6FA5A4D}"/>
    <cellStyle name="Comma 8" xfId="2751" xr:uid="{5F64395E-CD09-486B-B9D1-4D15148AF9B7}"/>
    <cellStyle name="Comma 8 2" xfId="2752" xr:uid="{18D3496A-772F-42F0-9A37-20677708323F}"/>
    <cellStyle name="Comma 8 2 2" xfId="2753" xr:uid="{E2DBB5DE-3B10-40BB-B653-EFC76A6A04EC}"/>
    <cellStyle name="Comma 8 3" xfId="2754" xr:uid="{0C9FE58E-0DC6-45D2-93C2-A95882A0A7F2}"/>
    <cellStyle name="Comma 9" xfId="2755" xr:uid="{B9D49A2E-0198-46BB-AA9B-8BA87A8A7EE7}"/>
    <cellStyle name="Comma 9 2" xfId="2756" xr:uid="{BA26792D-A733-4894-B3E1-B01B26E762C2}"/>
    <cellStyle name="Comma 9 2 2" xfId="2757" xr:uid="{1A5B5801-7DCB-48E8-AFBE-6DF547912583}"/>
    <cellStyle name="Comma 9 3" xfId="2758" xr:uid="{ED272665-1FC0-433F-B122-210F4AD7965E}"/>
    <cellStyle name="Comma0" xfId="614" xr:uid="{AE5101D2-4CCC-42C3-9BE4-EC6BD521077A}"/>
    <cellStyle name="Currency" xfId="2759" xr:uid="{38204AEF-3577-4206-8C17-B556D2C3C49B}"/>
    <cellStyle name="Currency 2" xfId="615" xr:uid="{BA9CF9D0-2392-4F00-B5D4-20D40D81FDAD}"/>
    <cellStyle name="Currency0" xfId="616" xr:uid="{BFC5DEC1-04B3-4C44-8552-D89B8DE67FBC}"/>
    <cellStyle name="Date" xfId="617" xr:uid="{289471C6-D1C4-4BDE-ACE5-0F74A3B7166B}"/>
    <cellStyle name="Ênfase1 2" xfId="618" xr:uid="{F312870E-293E-4EE4-9A62-422283351FF0}"/>
    <cellStyle name="Ênfase1 2 2" xfId="619" xr:uid="{02C14659-0FA6-4B6C-A0C6-A138D7650E15}"/>
    <cellStyle name="Ênfase1 2 3" xfId="620" xr:uid="{3E746A05-D09E-47DE-ACEE-39DC3BF988D8}"/>
    <cellStyle name="Ênfase2 2" xfId="621" xr:uid="{54F9C068-8FFF-4193-BA06-29635B4705F0}"/>
    <cellStyle name="Ênfase2 2 2" xfId="622" xr:uid="{E4EAA06D-82C6-46E9-AFDF-339ACA0A8BD0}"/>
    <cellStyle name="Ênfase2 2 3" xfId="623" xr:uid="{28BBEF0F-B0A4-447F-AE5F-9B4B900C7B30}"/>
    <cellStyle name="Ênfase3 2" xfId="624" xr:uid="{70F8F8D7-AB6A-4AED-9047-D6198C16D33F}"/>
    <cellStyle name="Ênfase3 2 2" xfId="625" xr:uid="{DD6D24BC-8FF8-4EF5-97AB-B99FDBCF5EF0}"/>
    <cellStyle name="Ênfase3 2 3" xfId="626" xr:uid="{A2150900-4183-4FE2-9604-8B557D4B08EC}"/>
    <cellStyle name="Ênfase4 2" xfId="627" xr:uid="{457389B4-195E-4E95-8349-1BB45415E81E}"/>
    <cellStyle name="Ênfase4 2 2" xfId="628" xr:uid="{24774009-FAAD-4DB7-9901-35129D054385}"/>
    <cellStyle name="Ênfase4 2 3" xfId="629" xr:uid="{5092007C-8B4D-49A1-9E77-9A1AEE4C7191}"/>
    <cellStyle name="Ênfase5 2" xfId="630" xr:uid="{88B7F0B2-8B6E-4056-BF60-33DDE5025702}"/>
    <cellStyle name="Ênfase5 2 2" xfId="631" xr:uid="{C1FB7717-BD0C-4349-8B0E-6A8C06826667}"/>
    <cellStyle name="Ênfase5 2 3" xfId="632" xr:uid="{4612F6C8-4F64-445C-BE25-BFBF71A00F2D}"/>
    <cellStyle name="Ênfase6 2" xfId="633" xr:uid="{7F96360A-9015-4D2C-B246-B8DF31B1AAFC}"/>
    <cellStyle name="Ênfase6 2 2" xfId="634" xr:uid="{312B4FB9-9722-41D5-A5F5-5F1626C2DCE8}"/>
    <cellStyle name="Ênfase6 2 3" xfId="635" xr:uid="{0F885C04-A62A-4B73-861B-322AA7B0FC66}"/>
    <cellStyle name="Entrada 2" xfId="636" xr:uid="{407C71D5-00CD-419F-903E-4931EDAE29F4}"/>
    <cellStyle name="Entrada 2 2" xfId="637" xr:uid="{E97A0971-E185-4FCF-8EF9-2E34B460855A}"/>
    <cellStyle name="Entrada 2 3" xfId="638" xr:uid="{8AF077FC-2B03-4760-BBC9-A3722B981428}"/>
    <cellStyle name="Entrada 3" xfId="639" xr:uid="{5BAD0348-B1AD-4561-AF9F-8FCE998E4E33}"/>
    <cellStyle name="Excel Built-in Normal" xfId="640" xr:uid="{B515576D-EAB5-4AF1-A6AE-EC4A64226D17}"/>
    <cellStyle name="Excel Built-in Normal 2" xfId="641" xr:uid="{D2C09AA6-E181-4D9A-A30E-0641B69E2D17}"/>
    <cellStyle name="Excel Built-in Normal 2 2" xfId="642" xr:uid="{4838B452-C741-4A21-A4A2-53D166496CDF}"/>
    <cellStyle name="Excel Built-in Normal 2 2 2" xfId="2761" xr:uid="{4892880C-7043-4DF1-BB80-955A957A4A4B}"/>
    <cellStyle name="Excel Built-in Normal 2 2 3" xfId="2762" xr:uid="{1B2DD9B6-8767-4C66-ABB5-86A301A80A14}"/>
    <cellStyle name="Excel Built-in Normal 2 3" xfId="643" xr:uid="{15FC11A9-ADA0-4627-BA3A-B41AB3C763A6}"/>
    <cellStyle name="Excel Built-in Normal 2 4" xfId="2763" xr:uid="{66CAC3C2-7514-405C-8E79-58F70320FBBA}"/>
    <cellStyle name="Excel Built-in Normal 2 5" xfId="2760" xr:uid="{AB459FEA-44EF-4C97-88E6-3102E4811653}"/>
    <cellStyle name="Excel Built-in Normal 3" xfId="644" xr:uid="{ECC68040-772B-4633-BA09-23B9BF1E8A73}"/>
    <cellStyle name="Excel Built-in Normal 4" xfId="645" xr:uid="{2386B944-AB6B-45C7-8512-D7BDC79AB47E}"/>
    <cellStyle name="Excel Built-in Normal 4 2" xfId="646" xr:uid="{54B9F3B8-3185-448F-A54A-C9CE7D373EAE}"/>
    <cellStyle name="Excel Built-in Normal 5" xfId="647" xr:uid="{15299433-D710-4D66-9E18-E3E6F31FBCBA}"/>
    <cellStyle name="Explanatory Text" xfId="648" xr:uid="{A97E2DAF-80DA-432B-9927-E691D28123CD}"/>
    <cellStyle name="Fixed" xfId="649" xr:uid="{CDF5778B-B80E-4732-A2BD-E9CD565BC992}"/>
    <cellStyle name="Good" xfId="650" xr:uid="{41BB01E0-39CB-4347-B336-5F49CE9E1331}"/>
    <cellStyle name="Heading 1" xfId="651" xr:uid="{D3FC6600-AA07-457A-B33D-D2974E26C524}"/>
    <cellStyle name="Heading 1 2" xfId="652" xr:uid="{96F0AE01-6C12-48F3-A01B-40E3711E67FF}"/>
    <cellStyle name="Heading 2" xfId="653" xr:uid="{893AAB25-2267-4B48-B84D-3CA523C5FAEA}"/>
    <cellStyle name="Heading 2 2" xfId="654" xr:uid="{AC2E9B2C-74C9-4AC2-B8FC-4B48FF45C133}"/>
    <cellStyle name="Heading 3" xfId="655" xr:uid="{5A31734F-C049-4EB7-BC27-B7839023EE6D}"/>
    <cellStyle name="Heading 4" xfId="656" xr:uid="{41D4FBB5-E577-4385-B36C-95197D9DBF05}"/>
    <cellStyle name="Hiperlink 2" xfId="657" xr:uid="{DA750DAE-CD99-4714-B015-BF20AB87791C}"/>
    <cellStyle name="Hiperlink 2 2" xfId="658" xr:uid="{1669836B-72BC-4894-AF43-0C6135BF25C2}"/>
    <cellStyle name="Hiperlink 2 3" xfId="2764" xr:uid="{1B2D4244-F722-402B-9B99-018714EF134A}"/>
    <cellStyle name="Hiperlink 3" xfId="659" xr:uid="{AC5E606B-E6EE-4926-9791-F68ED69F7A38}"/>
    <cellStyle name="Hiperlink 3 2" xfId="660" xr:uid="{5CED05A3-D6AF-45BD-AE0C-C63919888D4A}"/>
    <cellStyle name="Hiperlink 4" xfId="661" xr:uid="{444FB1E4-4D1D-4683-8DD4-DE13BDDF8A9B}"/>
    <cellStyle name="Hiperlink 4 2" xfId="2765" xr:uid="{A42DA954-9B14-49D6-8833-C3E4FE2BB050}"/>
    <cellStyle name="Hiperlink 5" xfId="662" xr:uid="{7DD09FE3-48F2-4221-9F66-44B5ECA709EE}"/>
    <cellStyle name="Hiperlink 6" xfId="663" xr:uid="{A8F19577-7B72-4F06-9124-61585ABC1E4A}"/>
    <cellStyle name="Hyperlink 2" xfId="1" xr:uid="{00000000-0005-0000-0000-000000000000}"/>
    <cellStyle name="Hyperlink 3" xfId="2" xr:uid="{00000000-0005-0000-0000-000001000000}"/>
    <cellStyle name="Incorreto 2" xfId="664" xr:uid="{DCCE10B3-94BD-4356-9F26-10CAD0F2A52A}"/>
    <cellStyle name="Incorreto 2 2" xfId="665" xr:uid="{3C687B02-D6C9-4E1E-B943-D75E671D130B}"/>
    <cellStyle name="Incorreto 2 3" xfId="666" xr:uid="{436AF5D7-FDBC-4D76-A094-505EE556E4BA}"/>
    <cellStyle name="Input" xfId="667" xr:uid="{2CDA822A-614B-4C67-A92A-1EA6372E22D3}"/>
    <cellStyle name="Input 2" xfId="668" xr:uid="{7463183E-584C-483F-AB8A-9266EF11D7B1}"/>
    <cellStyle name="Linked Cell" xfId="669" xr:uid="{AAE8648D-9CA5-42AE-832C-BCE04BB6CE4C}"/>
    <cellStyle name="Moeda 10" xfId="670" xr:uid="{7A485F8D-9BE7-41CC-B8A6-FD9B18FD98CB}"/>
    <cellStyle name="Moeda 10 2" xfId="671" xr:uid="{1F5D14E0-1963-4F79-9923-972E56D1D2E4}"/>
    <cellStyle name="Moeda 11" xfId="672" xr:uid="{BEC22EB7-5DFB-448E-A06D-0B9141E2386A}"/>
    <cellStyle name="Moeda 12" xfId="673" xr:uid="{1C4946B4-8A1F-45DB-A2B2-F2D4B2541E85}"/>
    <cellStyle name="Moeda 13" xfId="674" xr:uid="{D2C68123-3C73-4567-B6DC-FF668E2ECE2C}"/>
    <cellStyle name="Moeda 14" xfId="2468" xr:uid="{6EDEFC29-7B5F-4E3E-AA24-6235F1A098A0}"/>
    <cellStyle name="Moeda 15" xfId="3" xr:uid="{00000000-0005-0000-0000-000003000000}"/>
    <cellStyle name="Moeda 15 2" xfId="15" xr:uid="{00000000-0005-0000-0000-000004000000}"/>
    <cellStyle name="Moeda 15 2 2" xfId="20" xr:uid="{00000000-0005-0000-0000-000005000000}"/>
    <cellStyle name="Moeda 2" xfId="14" xr:uid="{00000000-0005-0000-0000-000006000000}"/>
    <cellStyle name="Moeda 2 10" xfId="675" xr:uid="{29C83432-D427-47C1-9347-BF7A457C60EA}"/>
    <cellStyle name="Moeda 2 2" xfId="19" xr:uid="{00000000-0005-0000-0000-000007000000}"/>
    <cellStyle name="Moeda 2 2 2" xfId="2768" xr:uid="{F4F42907-D25E-441B-80DF-8B3A822480AF}"/>
    <cellStyle name="Moeda 2 2 3" xfId="2769" xr:uid="{250D67E0-5AE0-4B82-8C96-39FA07DC09AE}"/>
    <cellStyle name="Moeda 2 2 3 2" xfId="2770" xr:uid="{8256C1CE-CBB1-4640-A146-7263BB037254}"/>
    <cellStyle name="Moeda 2 2 4" xfId="2771" xr:uid="{1DB08688-98E7-4C97-9ECB-8EE2D40EE586}"/>
    <cellStyle name="Moeda 2 2 5" xfId="2772" xr:uid="{EC37628E-4888-49A3-83AA-155CF2F54CAD}"/>
    <cellStyle name="Moeda 2 2 6" xfId="2767" xr:uid="{16C14E00-47BC-4FFD-9A43-34C0D5B64D6C}"/>
    <cellStyle name="Moeda 2 2 7" xfId="676" xr:uid="{7C997617-BDA4-4D9C-9902-DE3FA2FCBB41}"/>
    <cellStyle name="Moeda 2 3" xfId="677" xr:uid="{4038906C-19EF-4103-9129-4D6CFF2248E8}"/>
    <cellStyle name="Moeda 2 4" xfId="678" xr:uid="{6CAB5BD2-AF2D-424D-B892-760F415F05A5}"/>
    <cellStyle name="Moeda 2 4 2" xfId="679" xr:uid="{1758A7A1-1703-465C-81FC-94741027B384}"/>
    <cellStyle name="Moeda 2 4 2 2" xfId="2774" xr:uid="{67AAF06C-78BF-426B-BA73-EEE20D15B2B5}"/>
    <cellStyle name="Moeda 2 4 3" xfId="2773" xr:uid="{BFC48F31-0321-44BE-AAAE-6F49C36434CD}"/>
    <cellStyle name="Moeda 2 5" xfId="2775" xr:uid="{A28A7624-FC11-45A2-9058-43F428595A8A}"/>
    <cellStyle name="Moeda 2 5 2" xfId="2776" xr:uid="{56C1D6AE-16E5-4E4A-B119-4068F07FF41C}"/>
    <cellStyle name="Moeda 2 6" xfId="2777" xr:uid="{3A653611-9CEE-451E-A897-EE3E9C11A623}"/>
    <cellStyle name="Moeda 2 6 2" xfId="2778" xr:uid="{B5D62D8B-6695-4B80-936C-AD1BC0484F81}"/>
    <cellStyle name="Moeda 2 7" xfId="2779" xr:uid="{C8C28EF6-6A5F-45CD-8449-E3DCEB1A00AA}"/>
    <cellStyle name="Moeda 2 8" xfId="2780" xr:uid="{D5DCB51B-1B5D-4F17-A1FC-36C69322762E}"/>
    <cellStyle name="Moeda 2 9" xfId="2766" xr:uid="{5095BF11-CE52-48F3-B1F5-D4C2E5B5D903}"/>
    <cellStyle name="Moeda 3" xfId="680" xr:uid="{53D5BF0E-9E90-4A26-9615-BA826BC79596}"/>
    <cellStyle name="Moeda 3 10" xfId="681" xr:uid="{60388B4F-59C4-4969-A623-4F2279633018}"/>
    <cellStyle name="Moeda 3 11" xfId="682" xr:uid="{9429B9CD-5FF0-460A-8B93-837EC97D5B89}"/>
    <cellStyle name="Moeda 3 12" xfId="2781" xr:uid="{E2AAF53F-C46C-46DB-9944-AEF05924876B}"/>
    <cellStyle name="Moeda 3 2" xfId="683" xr:uid="{8B859738-DCD7-47F3-A518-56D6D444819D}"/>
    <cellStyle name="Moeda 3 3" xfId="684" xr:uid="{4B21F5D4-A16D-49D8-AEE9-70E4DDE20906}"/>
    <cellStyle name="Moeda 3 3 2" xfId="685" xr:uid="{21896404-BCD9-45D9-98FB-D43232DFD660}"/>
    <cellStyle name="Moeda 3 3 2 2" xfId="686" xr:uid="{D3D923FA-0503-47EF-9D12-B43C5837853E}"/>
    <cellStyle name="Moeda 3 3 2 2 2" xfId="687" xr:uid="{1D7FE230-1106-4EB7-908A-C0EB572867B0}"/>
    <cellStyle name="Moeda 3 3 2 2 2 2" xfId="688" xr:uid="{F926A3BA-6709-44AA-A260-10FE28098C5E}"/>
    <cellStyle name="Moeda 3 3 2 2 3" xfId="689" xr:uid="{2A025D34-C82C-4E17-8001-5BB7B5035C63}"/>
    <cellStyle name="Moeda 3 3 2 2 3 2" xfId="690" xr:uid="{7F43545B-C540-49AC-826B-DDA9FF032B2A}"/>
    <cellStyle name="Moeda 3 3 2 2 4" xfId="691" xr:uid="{757FFA26-2362-40CD-8A60-7064DFE4613E}"/>
    <cellStyle name="Moeda 3 3 2 2 5" xfId="692" xr:uid="{11B8F03C-FA99-4DCA-8DCB-2D3615D41715}"/>
    <cellStyle name="Moeda 3 3 2 3" xfId="693" xr:uid="{2637D678-6D12-47D3-86A6-3C931FD8C317}"/>
    <cellStyle name="Moeda 3 3 2 3 2" xfId="694" xr:uid="{EEAA34FD-EA2F-41D7-89C7-3D708D39469E}"/>
    <cellStyle name="Moeda 3 3 2 4" xfId="695" xr:uid="{60FEF355-68E3-4C2E-8493-649D9F3C2795}"/>
    <cellStyle name="Moeda 3 3 2 4 2" xfId="696" xr:uid="{B531E631-905B-4FA8-AAE8-FBBECCE18E1C}"/>
    <cellStyle name="Moeda 3 3 2 5" xfId="697" xr:uid="{CC103A5F-4871-4083-A4B7-E3CCF07AFDC2}"/>
    <cellStyle name="Moeda 3 3 2 6" xfId="698" xr:uid="{914AC8E4-EEA8-4E2F-BCF9-97C8446103ED}"/>
    <cellStyle name="Moeda 3 3 3" xfId="699" xr:uid="{210077B0-2BC2-40AF-AAF4-5663A946E982}"/>
    <cellStyle name="Moeda 3 3 3 2" xfId="700" xr:uid="{0E23A218-A413-4028-9B6B-79029A0FE2BE}"/>
    <cellStyle name="Moeda 3 3 3 2 2" xfId="701" xr:uid="{6628B3F4-EB66-4EFA-93E3-831E47470A32}"/>
    <cellStyle name="Moeda 3 3 3 2 2 2" xfId="702" xr:uid="{D2A30F1B-4086-4294-9F88-C4837C6FD5B1}"/>
    <cellStyle name="Moeda 3 3 3 2 3" xfId="703" xr:uid="{F8321300-FA5B-42E9-A1D0-5A3860EC6DAA}"/>
    <cellStyle name="Moeda 3 3 3 2 3 2" xfId="704" xr:uid="{9DCB03B3-221B-4DFC-A090-59088A87B890}"/>
    <cellStyle name="Moeda 3 3 3 2 4" xfId="705" xr:uid="{31F5F6A7-D157-4696-AABB-181515105F54}"/>
    <cellStyle name="Moeda 3 3 3 2 5" xfId="706" xr:uid="{A0A4B5B8-FD8A-4192-91EE-1894363822ED}"/>
    <cellStyle name="Moeda 3 3 3 3" xfId="707" xr:uid="{97296CC1-3AA8-4022-AA80-34EBEFF9D2DC}"/>
    <cellStyle name="Moeda 3 3 3 3 2" xfId="708" xr:uid="{76542C9D-D7A1-4C73-93C3-FE5AA33454B1}"/>
    <cellStyle name="Moeda 3 3 3 4" xfId="709" xr:uid="{96B3BE23-22B9-46F3-A3D1-C6B618D936C1}"/>
    <cellStyle name="Moeda 3 3 3 4 2" xfId="710" xr:uid="{41CDCCA6-282A-40C2-9EFD-61649A371C86}"/>
    <cellStyle name="Moeda 3 3 3 5" xfId="711" xr:uid="{0CB09AD8-01E6-42AF-B29D-2D1D65CC07E0}"/>
    <cellStyle name="Moeda 3 3 3 6" xfId="712" xr:uid="{1C970D4D-CE16-4793-9B5A-A582630CDC59}"/>
    <cellStyle name="Moeda 3 3 4" xfId="713" xr:uid="{76EE53F4-D78A-4774-98A2-3F6C5D777672}"/>
    <cellStyle name="Moeda 3 3 4 2" xfId="714" xr:uid="{E889D346-1FB4-42C2-95EC-665EE69EAAA9}"/>
    <cellStyle name="Moeda 3 3 4 2 2" xfId="715" xr:uid="{CBBFCE57-BF38-44A1-AD53-5D38D4276751}"/>
    <cellStyle name="Moeda 3 3 4 3" xfId="716" xr:uid="{55DC8AD6-F77A-497F-AB26-FBCD00A8A41E}"/>
    <cellStyle name="Moeda 3 3 4 3 2" xfId="717" xr:uid="{CAF8456E-CB59-43B0-B57F-B5DB6E31A266}"/>
    <cellStyle name="Moeda 3 3 4 4" xfId="718" xr:uid="{4B1E25DC-1973-4DBB-A8AB-613BB338AD5C}"/>
    <cellStyle name="Moeda 3 3 4 5" xfId="719" xr:uid="{CC4544B4-84ED-471C-B142-D201EE299F8E}"/>
    <cellStyle name="Moeda 3 3 5" xfId="720" xr:uid="{50382AD9-56AA-443F-A3F7-9CC2EB805777}"/>
    <cellStyle name="Moeda 3 3 5 2" xfId="721" xr:uid="{6403F43D-FA0D-48BD-99CE-21D75F2DA100}"/>
    <cellStyle name="Moeda 3 3 6" xfId="722" xr:uid="{496E7A29-7A25-4B6E-A245-9075567331AA}"/>
    <cellStyle name="Moeda 3 3 6 2" xfId="723" xr:uid="{940C4A15-A426-4719-ABAA-E79A44E11B9B}"/>
    <cellStyle name="Moeda 3 3 7" xfId="724" xr:uid="{6FB8426B-DF89-49F7-BA93-660793D5C6E8}"/>
    <cellStyle name="Moeda 3 3 8" xfId="725" xr:uid="{B4559EC1-467A-4A0D-8D3D-D0C4E91DB702}"/>
    <cellStyle name="Moeda 3 3 9" xfId="2782" xr:uid="{3F8231F0-EA49-4532-ADF5-5122332F3CBE}"/>
    <cellStyle name="Moeda 3 4" xfId="726" xr:uid="{5972CED0-907D-48DA-A45C-47C6D25B1E58}"/>
    <cellStyle name="Moeda 3 4 2" xfId="727" xr:uid="{E1A040A4-6157-422B-A746-2C4ADB450D2B}"/>
    <cellStyle name="Moeda 3 4 2 2" xfId="728" xr:uid="{0D9A223A-8B60-401F-9C2F-51334A64838A}"/>
    <cellStyle name="Moeda 3 4 2 2 2" xfId="729" xr:uid="{2697DF12-91BC-4F39-ACBB-6D4EC5DB0370}"/>
    <cellStyle name="Moeda 3 4 2 3" xfId="730" xr:uid="{8819DFCB-2808-49DB-A197-1AF782783F96}"/>
    <cellStyle name="Moeda 3 4 2 3 2" xfId="731" xr:uid="{B8AF82B3-46A7-40D9-9DEF-2339455454B5}"/>
    <cellStyle name="Moeda 3 4 2 4" xfId="732" xr:uid="{B529F332-D87F-4558-9291-4147E6F4DCDD}"/>
    <cellStyle name="Moeda 3 4 2 5" xfId="733" xr:uid="{1E4021DD-E6BB-4F4E-9045-E402EC9CFCE3}"/>
    <cellStyle name="Moeda 3 4 3" xfId="734" xr:uid="{D0E2DB00-88ED-4369-ACF5-31D874C75161}"/>
    <cellStyle name="Moeda 3 4 3 2" xfId="735" xr:uid="{488D89AF-2F39-42AB-9E85-320C6F167281}"/>
    <cellStyle name="Moeda 3 4 4" xfId="736" xr:uid="{9CDD8233-0328-4828-90CB-DAF48832AB38}"/>
    <cellStyle name="Moeda 3 4 4 2" xfId="737" xr:uid="{8CF7A393-05A3-4906-B3A8-47A578CD537E}"/>
    <cellStyle name="Moeda 3 4 5" xfId="738" xr:uid="{44B60B0E-2396-49B2-82B3-168A75092472}"/>
    <cellStyle name="Moeda 3 4 6" xfId="739" xr:uid="{CF68FF16-41CC-48B3-871F-6113AF00EAC8}"/>
    <cellStyle name="Moeda 3 4 7" xfId="2783" xr:uid="{45402609-A230-43CE-A153-0CA38159B7AA}"/>
    <cellStyle name="Moeda 3 5" xfId="740" xr:uid="{CB8EC29D-0A80-4435-B359-E255E4CE5D92}"/>
    <cellStyle name="Moeda 3 5 2" xfId="741" xr:uid="{1E9DDB0A-1567-4B7F-AF10-BD60AF51BCFB}"/>
    <cellStyle name="Moeda 3 5 2 2" xfId="742" xr:uid="{5B672CB1-B643-4250-B105-487B20CB3818}"/>
    <cellStyle name="Moeda 3 5 2 2 2" xfId="743" xr:uid="{517C49E5-1DF8-43E9-9B44-EFC2250AF017}"/>
    <cellStyle name="Moeda 3 5 2 3" xfId="744" xr:uid="{AA0B8A57-80A6-425C-B5E1-F1A03FC5BA09}"/>
    <cellStyle name="Moeda 3 5 2 3 2" xfId="745" xr:uid="{9F442FB6-26E1-4CC3-ADD6-D178D188536E}"/>
    <cellStyle name="Moeda 3 5 2 4" xfId="746" xr:uid="{FCC13D57-0B88-411C-89E7-646F92383F0D}"/>
    <cellStyle name="Moeda 3 5 2 5" xfId="747" xr:uid="{526B8A44-0A80-477B-82F5-45BE4EAF3D90}"/>
    <cellStyle name="Moeda 3 5 3" xfId="748" xr:uid="{2F42D072-0C85-4537-9453-F62B4098CAB8}"/>
    <cellStyle name="Moeda 3 5 3 2" xfId="749" xr:uid="{C549B404-413E-4E5C-98C1-8A5589F3C3C8}"/>
    <cellStyle name="Moeda 3 5 4" xfId="750" xr:uid="{5DF4726F-A61D-4D09-B6CF-51BBCA9FF5B3}"/>
    <cellStyle name="Moeda 3 5 4 2" xfId="751" xr:uid="{E8C64502-D9C3-458D-BCBB-91456A625FC7}"/>
    <cellStyle name="Moeda 3 5 5" xfId="752" xr:uid="{A970E200-7048-4570-89D0-D22E12A97878}"/>
    <cellStyle name="Moeda 3 5 6" xfId="753" xr:uid="{F5605FE1-6F43-4781-9B5B-0A9584A3FFB2}"/>
    <cellStyle name="Moeda 3 5 7" xfId="2784" xr:uid="{E5386F13-BFAB-4806-9CC3-6F64F25F7D04}"/>
    <cellStyle name="Moeda 3 6" xfId="754" xr:uid="{6B6B7D0C-BEC6-48BC-B1B3-4D2A334C5CB5}"/>
    <cellStyle name="Moeda 3 6 2" xfId="755" xr:uid="{D49A3AB4-F50A-4213-A532-D8162DFAFE5D}"/>
    <cellStyle name="Moeda 3 6 2 2" xfId="756" xr:uid="{B48B2A04-5E78-48EF-B5A0-A362B812F4C4}"/>
    <cellStyle name="Moeda 3 6 3" xfId="757" xr:uid="{10D5F298-345E-457D-83D9-44A3B5F20C4E}"/>
    <cellStyle name="Moeda 3 6 3 2" xfId="758" xr:uid="{D8CF199F-AC30-47AE-B98C-3ABF1B8BE7D1}"/>
    <cellStyle name="Moeda 3 6 4" xfId="759" xr:uid="{C50A7551-120D-488C-8113-7AE62DCE74A1}"/>
    <cellStyle name="Moeda 3 6 5" xfId="760" xr:uid="{D24E57F2-B669-406D-8C6D-DD602C55F380}"/>
    <cellStyle name="Moeda 3 7" xfId="761" xr:uid="{0C8E62AA-731E-421D-BF96-E7401367F5D3}"/>
    <cellStyle name="Moeda 3 7 2" xfId="762" xr:uid="{420C79A0-7736-42BD-B0DB-F86810358C4C}"/>
    <cellStyle name="Moeda 3 7 3" xfId="763" xr:uid="{2D3E20E7-0E18-410D-9D96-B09E2961E416}"/>
    <cellStyle name="Moeda 3 8" xfId="764" xr:uid="{F31BCB69-8219-44F6-B560-750FD7E4BF41}"/>
    <cellStyle name="Moeda 3 8 2" xfId="765" xr:uid="{7D51EC98-380E-42C3-A21D-FFCC1DEDD2B4}"/>
    <cellStyle name="Moeda 3 9" xfId="766" xr:uid="{CD97E2A1-4904-4B1A-8518-27E3616D045F}"/>
    <cellStyle name="Moeda 4" xfId="767" xr:uid="{2552F55C-F8FD-40DB-B77F-DA84417C864D}"/>
    <cellStyle name="Moeda 4 2" xfId="768" xr:uid="{9ED4331B-EAFC-480F-A077-32BCAFF4F8BE}"/>
    <cellStyle name="Moeda 4 2 2" xfId="769" xr:uid="{F6415FA8-EE40-4A1B-85A5-5A967374576C}"/>
    <cellStyle name="Moeda 4 2 2 2" xfId="2787" xr:uid="{A7BB4D9D-C7F8-4E5C-BE1C-506951F43B7B}"/>
    <cellStyle name="Moeda 4 2 3" xfId="2786" xr:uid="{F97620D3-AE27-44C6-AF41-A015081FC28D}"/>
    <cellStyle name="Moeda 4 3" xfId="770" xr:uid="{E256D4B3-AAD6-4FC4-A7AB-3ED1C8419FA4}"/>
    <cellStyle name="Moeda 4 3 2" xfId="771" xr:uid="{F62860F9-D1A2-4935-9F8C-9D3EA5C9F5D8}"/>
    <cellStyle name="Moeda 4 3 2 2" xfId="772" xr:uid="{1C1F604C-1440-4F2C-A769-CE45D2F35419}"/>
    <cellStyle name="Moeda 4 3 2 3" xfId="2789" xr:uid="{67F6FB1D-CD2A-47D0-9692-A83811DD37F1}"/>
    <cellStyle name="Moeda 4 3 3" xfId="773" xr:uid="{E543BA78-99AC-424D-A0A8-D3A508CF4D45}"/>
    <cellStyle name="Moeda 4 3 3 2" xfId="774" xr:uid="{713D18AC-6D85-43F3-94CE-CBDDF3B27F20}"/>
    <cellStyle name="Moeda 4 3 4" xfId="775" xr:uid="{DA64AC26-ADD3-4953-BEF1-97A3B88B75B8}"/>
    <cellStyle name="Moeda 4 3 5" xfId="776" xr:uid="{0F598BAC-1E7E-46E4-8770-81178D58BF5F}"/>
    <cellStyle name="Moeda 4 3 6" xfId="2788" xr:uid="{36AF64CB-2302-4787-A6B5-EE647D3FD363}"/>
    <cellStyle name="Moeda 4 4" xfId="2790" xr:uid="{2D0C5B52-BC7F-49BA-91B7-21CA447D11CC}"/>
    <cellStyle name="Moeda 4 4 2" xfId="2791" xr:uid="{F67AC60B-13DA-40CC-B71B-7A122E6B52A8}"/>
    <cellStyle name="Moeda 4 5" xfId="2792" xr:uid="{E77B704E-43EB-4F63-ADF4-651A91C43348}"/>
    <cellStyle name="Moeda 4 6" xfId="2785" xr:uid="{47EDFCE9-FFCF-43B8-B8A8-7417714E66AA}"/>
    <cellStyle name="Moeda 5" xfId="777" xr:uid="{2DC79F19-B7E5-47DE-9380-89C3FBA8F391}"/>
    <cellStyle name="Moeda 5 2" xfId="2794" xr:uid="{0D52197A-8BA4-43F0-9A76-3733B35AF391}"/>
    <cellStyle name="Moeda 5 2 2" xfId="2795" xr:uid="{D8C77CC6-1A62-409F-A73F-FC1D628517D2}"/>
    <cellStyle name="Moeda 5 3" xfId="2796" xr:uid="{09109CCD-829F-41E6-BA14-5D26D64F3E11}"/>
    <cellStyle name="Moeda 5 3 2" xfId="2797" xr:uid="{6F5A6185-1085-4EEB-866F-9E70D55FF36A}"/>
    <cellStyle name="Moeda 5 4" xfId="2798" xr:uid="{379CDABB-9F6F-4F08-B7F8-0CE0C616C6CE}"/>
    <cellStyle name="Moeda 5 5" xfId="2793" xr:uid="{00E6813C-4123-486F-917A-3EABCC6D5AB9}"/>
    <cellStyle name="Moeda 6" xfId="778" xr:uid="{A25B504F-224C-40E7-B7C5-041811A397E3}"/>
    <cellStyle name="Moeda 6 2" xfId="779" xr:uid="{D49D5F38-45CA-446F-81E1-C35BF591D30F}"/>
    <cellStyle name="Moeda 6 2 2" xfId="780" xr:uid="{CAC9EFBB-5CEF-43EF-B626-1E6ABFAA7776}"/>
    <cellStyle name="Moeda 6 2 2 2" xfId="781" xr:uid="{C21CF27B-1A8A-49A3-8318-5C06D97C848B}"/>
    <cellStyle name="Moeda 6 2 3" xfId="782" xr:uid="{88CF5121-B308-4543-AC27-D874B914DD46}"/>
    <cellStyle name="Moeda 6 2 3 2" xfId="783" xr:uid="{0C5B6DF3-38DE-482E-8F2F-04FF21F44476}"/>
    <cellStyle name="Moeda 6 2 4" xfId="784" xr:uid="{6297A0FA-32CD-40DC-9929-3B436F4EC779}"/>
    <cellStyle name="Moeda 6 2 5" xfId="785" xr:uid="{37F06057-9DE2-4ECA-AF02-47F38D809213}"/>
    <cellStyle name="Moeda 6 2 6" xfId="2800" xr:uid="{FB11575B-235E-438E-9A3A-FF591EBBC9B0}"/>
    <cellStyle name="Moeda 6 3" xfId="786" xr:uid="{4ED92BE8-3484-4D49-83AB-60AAEFFE5826}"/>
    <cellStyle name="Moeda 6 3 2" xfId="787" xr:uid="{9E50F942-AB8A-4C37-BED4-00F33F56378E}"/>
    <cellStyle name="Moeda 6 4" xfId="788" xr:uid="{848B5566-EBEE-41B9-A732-F32E0A1134FC}"/>
    <cellStyle name="Moeda 6 4 2" xfId="789" xr:uid="{25C3D42B-06AB-46CC-8057-F84C39DB23F3}"/>
    <cellStyle name="Moeda 6 5" xfId="790" xr:uid="{86302DEF-6922-4DC5-86F6-C190234D0DE2}"/>
    <cellStyle name="Moeda 6 6" xfId="791" xr:uid="{AB12D02B-6C4E-443B-97DF-0493059E6A56}"/>
    <cellStyle name="Moeda 6 7" xfId="2799" xr:uid="{E2C711A5-1BCE-4FDD-A7EB-8727E844C81A}"/>
    <cellStyle name="Moeda 7" xfId="792" xr:uid="{4D5BDD08-52F2-4752-8554-A92D3BC4BF94}"/>
    <cellStyle name="Moeda 7 2" xfId="793" xr:uid="{020E7DF8-FBB3-476D-B5B0-0D5482324365}"/>
    <cellStyle name="Moeda 7 2 2" xfId="794" xr:uid="{887E9263-C52D-46A4-B0AD-A3AD8697A44D}"/>
    <cellStyle name="Moeda 7 2 3" xfId="2802" xr:uid="{C4CC7511-2E3B-4EE8-95BF-DD57B9517412}"/>
    <cellStyle name="Moeda 7 3" xfId="795" xr:uid="{3FF727BC-85C4-4EA5-8C5B-220A523F8A4A}"/>
    <cellStyle name="Moeda 7 3 2" xfId="796" xr:uid="{3F962C10-5B86-4046-91E6-4CCCEDE98081}"/>
    <cellStyle name="Moeda 7 4" xfId="797" xr:uid="{76186855-8D7D-4876-B38B-77333FD2EC00}"/>
    <cellStyle name="Moeda 7 5" xfId="798" xr:uid="{F497F3AA-7E61-4A4D-97EE-980696A4507A}"/>
    <cellStyle name="Moeda 7 6" xfId="2801" xr:uid="{0B3F41EE-622E-4DB8-ACA1-0CA0CE91FE28}"/>
    <cellStyle name="Moeda 8" xfId="799" xr:uid="{C9110336-7A52-4EDF-9F7C-B53202894618}"/>
    <cellStyle name="Moeda 8 2" xfId="800" xr:uid="{D306000B-EE17-4A4B-88F3-E6DFE5856072}"/>
    <cellStyle name="Moeda 8 2 2" xfId="801" xr:uid="{5073E63C-A705-446B-81C5-E5A6F6AC9E7D}"/>
    <cellStyle name="Moeda 8 3" xfId="802" xr:uid="{C4CDC101-9A96-48AD-9A28-5D8BB5FEDA43}"/>
    <cellStyle name="Moeda 8 3 2" xfId="803" xr:uid="{8650182B-5ACE-4495-8969-9841960FD5C6}"/>
    <cellStyle name="Moeda 8 4" xfId="804" xr:uid="{A5DC3277-742A-46A1-B91F-5F61F152BBA6}"/>
    <cellStyle name="Moeda 8 5" xfId="805" xr:uid="{6E4E0BC8-A5B3-45C1-88AB-99948808114F}"/>
    <cellStyle name="Moeda 9" xfId="806" xr:uid="{BF27D630-D63D-48F1-B31D-B46DF19752F0}"/>
    <cellStyle name="Moeda 9 2" xfId="807" xr:uid="{866D38A5-8042-4DE2-AA43-9C05A9B60779}"/>
    <cellStyle name="Neutra 2" xfId="808" xr:uid="{84E4F441-FA5E-46AE-9E99-AA53B318E3AA}"/>
    <cellStyle name="Neutra 2 2" xfId="809" xr:uid="{40FD5351-4C8C-499B-907C-D64B40DD3D26}"/>
    <cellStyle name="Neutra 2 3" xfId="810" xr:uid="{DE88A618-38B5-4058-B5CD-0BA1BFDF71BA}"/>
    <cellStyle name="Neutral" xfId="811" xr:uid="{21EBF451-86EB-4E01-B789-ABD36231109C}"/>
    <cellStyle name="Normal" xfId="0" builtinId="0"/>
    <cellStyle name="Normal 10" xfId="812" xr:uid="{0E581A73-EE21-48DE-8605-B1980EB94B75}"/>
    <cellStyle name="Normal 10 2" xfId="26" xr:uid="{053BCBCE-29D6-4A28-9C5D-69E391A58264}"/>
    <cellStyle name="Normal 11" xfId="25" xr:uid="{98DE5582-C3BB-4955-B9C6-2E477230EAC7}"/>
    <cellStyle name="Normal 11 2" xfId="813" xr:uid="{A960D3B4-1F35-4D79-A927-2F60441FE054}"/>
    <cellStyle name="Normal 11 3" xfId="814" xr:uid="{07039DD0-5052-408A-9E1F-44584332E697}"/>
    <cellStyle name="Normal 12" xfId="815" xr:uid="{3041DAFE-7119-47EF-BBD8-79197A34BB93}"/>
    <cellStyle name="Normal 12 2" xfId="816" xr:uid="{5F9F06F7-6CF4-4692-B427-FCFA93779797}"/>
    <cellStyle name="Normal 12 3" xfId="817" xr:uid="{BD11E98A-B370-4145-850D-BA85E9388774}"/>
    <cellStyle name="Normal 12 4" xfId="818" xr:uid="{2BF0608A-CA61-414A-9CAB-3C038A2EDBA5}"/>
    <cellStyle name="Normal 13" xfId="819" xr:uid="{2F90CC93-A177-4B2E-8F7F-8B876B4E1E71}"/>
    <cellStyle name="Normal 14" xfId="820" xr:uid="{4CEE3318-BD55-4919-820F-70C69F75F7AE}"/>
    <cellStyle name="Normal 14 2" xfId="821" xr:uid="{4E2D5B9F-DB02-4AC9-86AC-5669F313F9F9}"/>
    <cellStyle name="Normal 14 3" xfId="822" xr:uid="{77F69812-9194-4B0A-A2BA-0FCA4FC4241E}"/>
    <cellStyle name="Normal 14 4" xfId="823" xr:uid="{6CD163CA-FBF2-4B8C-B34B-D76697C52D68}"/>
    <cellStyle name="Normal 14 5" xfId="824" xr:uid="{E2687065-877D-4019-857E-093E5B904E82}"/>
    <cellStyle name="Normal 15" xfId="825" xr:uid="{4F1DF86F-E904-4719-93B7-2793F7091066}"/>
    <cellStyle name="Normal 15 2" xfId="826" xr:uid="{BDD338C7-9E95-4944-8005-3637DD29AB07}"/>
    <cellStyle name="Normal 15 3" xfId="827" xr:uid="{418A9F32-80E4-4589-B1D4-35543BCADC77}"/>
    <cellStyle name="Normal 15 4" xfId="828" xr:uid="{2B20F49C-5C26-4188-8B83-9C4480DEC0A0}"/>
    <cellStyle name="Normal 16" xfId="829" xr:uid="{692AF1C5-043B-49E2-8A45-5AAB1E41B890}"/>
    <cellStyle name="Normal 17" xfId="30" xr:uid="{FBF0BBD6-DD4D-4094-A9B1-25308C5E0364}"/>
    <cellStyle name="Normal 18" xfId="830" xr:uid="{0B3BDE4D-6509-4254-BF60-A0DAEC88A742}"/>
    <cellStyle name="Normal 19" xfId="17" xr:uid="{00000000-0005-0000-0000-000009000000}"/>
    <cellStyle name="Normal 19 10" xfId="832" xr:uid="{54B3488E-8FA3-42C3-9D2A-FD5E61DA1955}"/>
    <cellStyle name="Normal 19 10 2" xfId="833" xr:uid="{79863E87-709E-42E2-ADE7-9BE68131FAA8}"/>
    <cellStyle name="Normal 19 10 3" xfId="2803" xr:uid="{65DE09BF-EA0F-4169-85A3-F0C7E57FECDA}"/>
    <cellStyle name="Normal 19 2" xfId="834" xr:uid="{DC74E6CC-D592-41A7-AED3-A0340158908F}"/>
    <cellStyle name="Normal 19 3" xfId="831" xr:uid="{156EDF32-E799-4E84-9271-E4F12B865498}"/>
    <cellStyle name="Normal 2" xfId="4" xr:uid="{00000000-0005-0000-0000-00000A000000}"/>
    <cellStyle name="Normal 2 2" xfId="5" xr:uid="{00000000-0005-0000-0000-00000B000000}"/>
    <cellStyle name="Normal 2 2 2" xfId="13" xr:uid="{00000000-0005-0000-0000-00000C000000}"/>
    <cellStyle name="Normal 2 2 2 10" xfId="835" xr:uid="{D5A062CC-68C4-4226-A290-4BB27C444DAB}"/>
    <cellStyle name="Normal 2 2 2 2" xfId="836" xr:uid="{B4F43D79-BD9A-44F1-85DA-2B69FDD62F5F}"/>
    <cellStyle name="Normal 2 2 2 2 2" xfId="837" xr:uid="{01330D2D-E77F-43CD-9A02-8CBFCCE3E5FC}"/>
    <cellStyle name="Normal 2 2 2 2 2 2" xfId="838" xr:uid="{0861D24F-4796-49B3-8B3A-624830E9B18F}"/>
    <cellStyle name="Normal 2 2 2 2 2 2 2" xfId="839" xr:uid="{1FBCF9E2-63D8-4520-A224-FFE9D0FD1F63}"/>
    <cellStyle name="Normal 2 2 2 2 2 3" xfId="840" xr:uid="{F565407D-F819-44A3-8EA2-86004D70AB9A}"/>
    <cellStyle name="Normal 2 2 2 2 2 3 2" xfId="841" xr:uid="{FEE6D282-9C03-487D-9A5E-AFC52FE02CA9}"/>
    <cellStyle name="Normal 2 2 2 2 2 4" xfId="842" xr:uid="{8289D704-0E2C-4BA0-9716-9337E31994C1}"/>
    <cellStyle name="Normal 2 2 2 2 2_Anexo III - PLO ATA RJ 21_10_15" xfId="843" xr:uid="{FF1FF275-C10F-41B6-BA51-B185E44E48FE}"/>
    <cellStyle name="Normal 2 2 2 2 3" xfId="844" xr:uid="{BBA70DF7-33AE-44B2-B862-0B1D4FA54DFC}"/>
    <cellStyle name="Normal 2 2 2 2 3 2" xfId="845" xr:uid="{401C15E9-29C7-4726-9F35-81CE34FD7429}"/>
    <cellStyle name="Normal 2 2 2 2 4" xfId="846" xr:uid="{ED51E0F8-6FA3-4C8F-9B58-A11E501BBA7F}"/>
    <cellStyle name="Normal 2 2 2 2 4 2" xfId="847" xr:uid="{E8D86AA8-75F8-4EAB-8275-11CB87026751}"/>
    <cellStyle name="Normal 2 2 2 2 5" xfId="848" xr:uid="{0C5D262E-7F03-40A4-AF04-296A2488E898}"/>
    <cellStyle name="Normal 2 2 2 2 6" xfId="2805" xr:uid="{81CCFB14-F6F1-4C09-8E07-90E074A7A47B}"/>
    <cellStyle name="Normal 2 2 2 2 7" xfId="5209" xr:uid="{AC2D9322-7A02-4003-AA2F-498571A552C3}"/>
    <cellStyle name="Normal 2 2 2 2_Anexo III - PLO ATA RJ 21_10_15" xfId="849" xr:uid="{7F4B28C6-8629-4F23-AA38-0624634C2CDD}"/>
    <cellStyle name="Normal 2 2 2 3" xfId="850" xr:uid="{9A506FFC-06C6-4513-A6A1-E82649C5BA27}"/>
    <cellStyle name="Normal 2 2 2 3 2" xfId="851" xr:uid="{C2CF070D-23C0-4937-9EC2-7E9E61E70F50}"/>
    <cellStyle name="Normal 2 2 2 3 2 2" xfId="852" xr:uid="{A40CCA2F-D5A5-48F5-80D5-FE24F294DE9F}"/>
    <cellStyle name="Normal 2 2 2 3 3" xfId="853" xr:uid="{8168F0BE-784E-40C3-B967-2E865E80F746}"/>
    <cellStyle name="Normal 2 2 2 3 3 2" xfId="854" xr:uid="{548CD103-5C10-414D-B59A-E12240F4BF11}"/>
    <cellStyle name="Normal 2 2 2 3 4" xfId="855" xr:uid="{366D3230-B131-4BF8-8237-EA2DEC4F6AA4}"/>
    <cellStyle name="Normal 2 2 2 3_Anexo III - PLO ATA RJ 21_10_15" xfId="856" xr:uid="{6A38EB01-00CA-4058-9A8F-EE265A774113}"/>
    <cellStyle name="Normal 2 2 2 4" xfId="857" xr:uid="{8FF4DB1E-EF0A-4969-8949-5A20874CE4FB}"/>
    <cellStyle name="Normal 2 2 2 4 2" xfId="858" xr:uid="{185423CB-C1B1-4D1F-B5B9-3084F95285F4}"/>
    <cellStyle name="Normal 2 2 2 5" xfId="859" xr:uid="{0EEAF817-0087-4520-A7D5-F002D8B0E2BB}"/>
    <cellStyle name="Normal 2 2 2 5 2" xfId="860" xr:uid="{C57682B4-4D18-4C27-BFDA-F3192E92598B}"/>
    <cellStyle name="Normal 2 2 2 6" xfId="861" xr:uid="{5F8A07EF-E0EC-40AF-BF3B-BC7E555A3DB2}"/>
    <cellStyle name="Normal 2 2 2 6 2" xfId="862" xr:uid="{D6521C52-CDD5-4954-9984-12ECDE91B785}"/>
    <cellStyle name="Normal 2 2 2 7" xfId="863" xr:uid="{2612E612-4E5C-4D0E-B71C-F81CF18155B5}"/>
    <cellStyle name="Normal 2 2 2 8" xfId="2804" xr:uid="{BCB46BAC-9020-45FA-8269-C0C73E047285}"/>
    <cellStyle name="Normal 2 2 2 9" xfId="5208" xr:uid="{04AB8D1D-1CDF-44D0-8F2C-CF607BCEC4D3}"/>
    <cellStyle name="Normal 2 2 2_Anexo III - PLO ATA RJ 21_10_15" xfId="864" xr:uid="{99B885F0-89CB-4BB7-B0E6-AAFB7C06DF9B}"/>
    <cellStyle name="Normal 2 2 3" xfId="6" xr:uid="{00000000-0005-0000-0000-00000D000000}"/>
    <cellStyle name="Normal 2 2 3 2" xfId="16" xr:uid="{00000000-0005-0000-0000-00000E000000}"/>
    <cellStyle name="Normal 2 2 4" xfId="2806" xr:uid="{CAB8EA81-EFD8-4DDD-86D2-A99FA91E4931}"/>
    <cellStyle name="Normal 2 3" xfId="12" xr:uid="{00000000-0005-0000-0000-00000F000000}"/>
    <cellStyle name="Normal 2 3 2" xfId="18" xr:uid="{00000000-0005-0000-0000-000010000000}"/>
    <cellStyle name="Normal 2 3 2 2" xfId="2808" xr:uid="{C48C3AAC-9F48-4762-8EFB-EFE7AB9E8EEE}"/>
    <cellStyle name="Normal 2 3 3" xfId="2807" xr:uid="{1197C3E6-FA53-4523-8114-6C649B45A7BE}"/>
    <cellStyle name="Normal 2 3 4" xfId="865" xr:uid="{E0D8CE55-955E-4B51-A42D-8CE4C3055701}"/>
    <cellStyle name="Normal 2 4" xfId="866" xr:uid="{A7B83184-575E-4A9B-A682-029B7AA54B41}"/>
    <cellStyle name="Normal 2 4 2" xfId="867" xr:uid="{F0F09E27-6E70-4B38-8F3A-A11E4211C528}"/>
    <cellStyle name="Normal 2 4 3" xfId="868" xr:uid="{4D6DE79E-DB20-47E4-8E85-37C6DBACFC37}"/>
    <cellStyle name="Normal 2 4 4" xfId="2809" xr:uid="{6BCA3332-5BCD-4833-9540-399A774598F3}"/>
    <cellStyle name="Normal 2 5" xfId="869" xr:uid="{8B30A9F0-E968-4D0A-8F16-CD3EC089B5BA}"/>
    <cellStyle name="Normal 2 6" xfId="870" xr:uid="{3D8C9B08-9612-47E8-B94D-797C6819B32F}"/>
    <cellStyle name="Normal 2 7" xfId="871" xr:uid="{E1343357-1B65-4E14-B86F-3741547102FC}"/>
    <cellStyle name="Normal 2 8" xfId="24" xr:uid="{69327E5B-07A0-4F58-B017-AE05C17931EA}"/>
    <cellStyle name="Normal 2_Anexo III - PLO ATA RJ 21_10_15" xfId="872" xr:uid="{7F57538C-50C4-4782-9B6C-84677FCA3022}"/>
    <cellStyle name="Normal 20" xfId="2469" xr:uid="{B95074CE-466C-4D3F-8B01-DA48EE7DBA5B}"/>
    <cellStyle name="Normal 21" xfId="5214" xr:uid="{33C39472-4DE8-41E3-9D6E-315D5C4FEAE2}"/>
    <cellStyle name="Normal 22" xfId="7" xr:uid="{00000000-0005-0000-0000-000011000000}"/>
    <cellStyle name="Normal 23" xfId="23" xr:uid="{C4B27B1A-6300-43BA-8505-753EEE4AE68B}"/>
    <cellStyle name="Normal 3" xfId="8" xr:uid="{00000000-0005-0000-0000-000012000000}"/>
    <cellStyle name="Normal 3 2" xfId="11" xr:uid="{00000000-0005-0000-0000-000013000000}"/>
    <cellStyle name="Normal 3 2 2" xfId="9" xr:uid="{00000000-0005-0000-0000-000014000000}"/>
    <cellStyle name="Normal 3 2 2 2" xfId="874" xr:uid="{A8017D64-F90F-4633-B80D-2C9A3635C9E0}"/>
    <cellStyle name="Normal 3 2 2 2 2" xfId="875" xr:uid="{B03748F8-BB4E-4789-92AA-585C4DB6EDF7}"/>
    <cellStyle name="Normal 3 2 2 3" xfId="28" xr:uid="{D88A3950-333C-4D94-9739-E5BD0D5C7770}"/>
    <cellStyle name="Normal 3 2 3" xfId="876" xr:uid="{6BF82213-4288-4A9F-95D0-B23EF279E684}"/>
    <cellStyle name="Normal 3 2 4" xfId="877" xr:uid="{9598DD75-4A7C-458C-A7E9-31ECE80CAD7B}"/>
    <cellStyle name="Normal 3 3" xfId="2810" xr:uid="{DD5AB482-2B8D-4EBF-A6DA-A55A625A13E4}"/>
    <cellStyle name="Normal 3 4" xfId="873" xr:uid="{0DC9E48E-C699-4304-9F34-50C4106B0008}"/>
    <cellStyle name="Normal 3_APENDICE G PLANILHA_COMPOSICAO_CUSTOS_FACILITIES_TOTAL" xfId="878" xr:uid="{17DD64CB-EF1F-49E2-B00C-DD5AAF29FC82}"/>
    <cellStyle name="Normal 37" xfId="879" xr:uid="{B9C560E4-4F60-4EE3-B116-7063FC481D89}"/>
    <cellStyle name="Normal 37 2" xfId="880" xr:uid="{EFB9C6BE-CB44-4B70-95D7-C189A036D114}"/>
    <cellStyle name="Normal 37 3" xfId="2811" xr:uid="{75261410-C9C0-4110-B3E1-827DF3B75788}"/>
    <cellStyle name="Normal 38" xfId="881" xr:uid="{57FA83C8-9622-4D4A-9230-F007C8C5D730}"/>
    <cellStyle name="Normal 38 10" xfId="882" xr:uid="{C0ED4410-7A75-41BD-9A6B-E8CE70A8DCB6}"/>
    <cellStyle name="Normal 38 2" xfId="883" xr:uid="{6C5464D1-DACF-473B-9EB3-591CC9088B12}"/>
    <cellStyle name="Normal 38 2 2" xfId="2812" xr:uid="{AF09EE01-0192-4652-8EB6-0D02631929C0}"/>
    <cellStyle name="Normal 38 2 3" xfId="2813" xr:uid="{3452EA25-35A6-40ED-98B9-CFC4B286C527}"/>
    <cellStyle name="Normal 38 3" xfId="2814" xr:uid="{FE5B9896-32CF-49B5-B481-F99A61762E52}"/>
    <cellStyle name="Normal 38 4" xfId="2815" xr:uid="{AF81B2A4-7C8B-4D64-A09C-CE7F553898DD}"/>
    <cellStyle name="Normal 4" xfId="10" xr:uid="{00000000-0005-0000-0000-000015000000}"/>
    <cellStyle name="Normal 4 2" xfId="885" xr:uid="{CC911CA2-23A0-4222-AD16-0956FB8F50AF}"/>
    <cellStyle name="Normal 4 3" xfId="2816" xr:uid="{1E29EDD7-6BF1-4914-8AB7-FB8104662892}"/>
    <cellStyle name="Normal 4 4" xfId="884" xr:uid="{29989BB8-5CEE-4658-B0DC-FB173F7F7F30}"/>
    <cellStyle name="Normal 45 2" xfId="886" xr:uid="{CE082A42-2679-4EC0-8B37-74B8E3ED04E3}"/>
    <cellStyle name="Normal 46 2" xfId="887" xr:uid="{B94216C2-39DF-407C-AC2E-D660D2BCDBEA}"/>
    <cellStyle name="Normal 5" xfId="888" xr:uid="{1D885A73-F6C3-417D-8A32-8C719DCE3575}"/>
    <cellStyle name="Normal 5 2" xfId="889" xr:uid="{590BB82A-7592-4909-89C1-43620DC59CF9}"/>
    <cellStyle name="Normal 5 2 2" xfId="890" xr:uid="{5F54F527-A257-4C2D-8E3B-5846A552D0FC}"/>
    <cellStyle name="Normal 5 2 3" xfId="2817" xr:uid="{B210C9BD-722F-4ADB-9ACC-862C20D48ED0}"/>
    <cellStyle name="Normal 5 3" xfId="891" xr:uid="{7B998579-919B-480C-AD2F-8D5D89A7E5F1}"/>
    <cellStyle name="Normal 5 3 2" xfId="2818" xr:uid="{FB739E7B-BB58-48E3-9EFC-BBA231AB4293}"/>
    <cellStyle name="Normal 53" xfId="892" xr:uid="{71FBE76F-DFBC-4599-A73C-F7B269922D50}"/>
    <cellStyle name="Normal 53 2" xfId="2819" xr:uid="{F0FDA486-BFB5-46C6-B458-AEEEFD0EDFF2}"/>
    <cellStyle name="Normal 6" xfId="893" xr:uid="{8A249B7F-9A8C-4BD7-A72B-300E8A68DF42}"/>
    <cellStyle name="Normal 6 2" xfId="894" xr:uid="{038CBCA7-A439-499D-B4C3-D3E1CA6926B0}"/>
    <cellStyle name="Normal 6 3" xfId="895" xr:uid="{7F44C90D-32DF-4253-A253-BA961CC354FF}"/>
    <cellStyle name="Normal 6 3 2" xfId="2820" xr:uid="{4798D867-2BCC-4DB8-B31A-DA454748D164}"/>
    <cellStyle name="Normal 6 4" xfId="896" xr:uid="{DE99F34E-CFEF-4973-8DBC-F19BA8EF5434}"/>
    <cellStyle name="Normal 7" xfId="22" xr:uid="{00000000-0005-0000-0000-000016000000}"/>
    <cellStyle name="Normal 7 2" xfId="898" xr:uid="{FE8778E0-E3DD-4CA3-BD5E-50671647AF51}"/>
    <cellStyle name="Normal 7 2 2" xfId="899" xr:uid="{D08C3C2D-3E92-4599-AF6A-3EA3E3065E88}"/>
    <cellStyle name="Normal 7 2 2 2" xfId="900" xr:uid="{AC74474D-8491-4089-BE0F-F0472865B39F}"/>
    <cellStyle name="Normal 7 2 2 2 2" xfId="901" xr:uid="{83DB2FBB-1130-442A-90F1-256876B4A77A}"/>
    <cellStyle name="Normal 7 2 2 3" xfId="902" xr:uid="{69FE5436-65AC-4122-BEFA-FC5754C2538A}"/>
    <cellStyle name="Normal 7 2 2 3 2" xfId="903" xr:uid="{BBDDB0C0-8C2B-4440-B3A4-68C6FD25B38D}"/>
    <cellStyle name="Normal 7 2 2 4" xfId="904" xr:uid="{1C217673-8F0A-4D8D-B9E1-991789D579D3}"/>
    <cellStyle name="Normal 7 2 2 5" xfId="905" xr:uid="{0E95222F-3447-4E0D-93FB-A42BA83F69AD}"/>
    <cellStyle name="Normal 7 2 2_Anexo III - PLO ATA RJ 21_10_15" xfId="906" xr:uid="{8F8F0847-6BC9-4F6C-B5AC-BAABE2E29EB8}"/>
    <cellStyle name="Normal 7 2 3" xfId="907" xr:uid="{E06CA57A-DB1C-415E-8F9F-B37224C15F3E}"/>
    <cellStyle name="Normal 7 2 3 2" xfId="908" xr:uid="{C5F33373-4576-443F-A4B1-105083A108C3}"/>
    <cellStyle name="Normal 7 2 4" xfId="909" xr:uid="{C861966C-C9F5-4660-8361-AA889DEB2358}"/>
    <cellStyle name="Normal 7 2 4 2" xfId="910" xr:uid="{7F299201-BBE2-49B9-8E45-D2F35DE1B1F9}"/>
    <cellStyle name="Normal 7 2 5" xfId="911" xr:uid="{21C5387D-1233-4529-BD3E-BEA9F4B2ABAD}"/>
    <cellStyle name="Normal 7 2 6" xfId="912" xr:uid="{E35D0825-A637-45AE-9322-1F61FFAAC4E9}"/>
    <cellStyle name="Normal 7 2_Anexo III - PLO ATA RJ 21_10_15" xfId="913" xr:uid="{2F92AC42-F478-47ED-9C8D-7CC9CD44327F}"/>
    <cellStyle name="Normal 7 3" xfId="914" xr:uid="{8D6EF354-09C5-4189-9D85-D97EC0423A5D}"/>
    <cellStyle name="Normal 7 3 2" xfId="915" xr:uid="{BF49CD14-4241-4E11-B9C4-C3CD006A8982}"/>
    <cellStyle name="Normal 7 3 2 2" xfId="916" xr:uid="{8F62E576-E960-4AFF-B121-D4582B2E423A}"/>
    <cellStyle name="Normal 7 3 3" xfId="917" xr:uid="{D7528697-421F-4392-B8EE-DAB34810C15B}"/>
    <cellStyle name="Normal 7 3 3 2" xfId="918" xr:uid="{CBD58076-82C3-4593-A184-FB37C6564732}"/>
    <cellStyle name="Normal 7 3 4" xfId="919" xr:uid="{2E7DA4DF-9E63-4506-8A45-B5A69ABAC9F5}"/>
    <cellStyle name="Normal 7 3 5" xfId="920" xr:uid="{4114E392-11A9-4D02-9879-2C3CDC798084}"/>
    <cellStyle name="Normal 7 3_Anexo III - PLO ATA RJ 21_10_15" xfId="921" xr:uid="{F01818E5-45B3-47D8-AFAC-AF87BC75AD35}"/>
    <cellStyle name="Normal 7 4" xfId="922" xr:uid="{0C1B5BD5-F1AD-454A-A70A-532B363D0684}"/>
    <cellStyle name="Normal 7 4 2" xfId="923" xr:uid="{4E17E11C-B430-43E2-8402-DC660F125D8A}"/>
    <cellStyle name="Normal 7 5" xfId="924" xr:uid="{B6607C04-FFBA-41BF-B130-382C039C8B33}"/>
    <cellStyle name="Normal 7 5 2" xfId="925" xr:uid="{3AB3F2B0-7632-4B02-91B3-84814B839D4D}"/>
    <cellStyle name="Normal 7 6" xfId="926" xr:uid="{AF97A898-D70C-4CA6-892A-9144324B5B94}"/>
    <cellStyle name="Normal 7 6 2" xfId="927" xr:uid="{B092C9D3-197D-44A5-9E4A-B946BF63426C}"/>
    <cellStyle name="Normal 7 7" xfId="928" xr:uid="{252375AA-1DB2-47C8-BF19-322EA0F43170}"/>
    <cellStyle name="Normal 7 8" xfId="929" xr:uid="{3998508F-7EAB-4F39-B22D-9B447675A111}"/>
    <cellStyle name="Normal 7 9" xfId="897" xr:uid="{15DBFD40-BAA2-4F05-B950-03701D27E2FB}"/>
    <cellStyle name="Normal 7_Anexo III - PLO ATA RJ 21_10_15" xfId="930" xr:uid="{501D0B29-E878-40AD-82C0-1432E330A70F}"/>
    <cellStyle name="Normal 8" xfId="931" xr:uid="{945A5F27-088D-485E-842E-71B779DC1A9A}"/>
    <cellStyle name="Normal 8 2" xfId="932" xr:uid="{1EAB3B55-1C8A-4405-B4F5-5AF06C25EAC1}"/>
    <cellStyle name="Normal 8 3" xfId="933" xr:uid="{CFD2EAB0-5702-40BF-B0F9-91B5889F8279}"/>
    <cellStyle name="Normal 9" xfId="934" xr:uid="{2FD7AA60-C63B-48DC-91AE-F9DCB444A3A0}"/>
    <cellStyle name="Normal 9 2" xfId="935" xr:uid="{82F46648-5598-4337-9513-31BB38E08B44}"/>
    <cellStyle name="Normal 9 3" xfId="936" xr:uid="{A214E3EA-ADA0-40AB-BB81-1C33FFCE276D}"/>
    <cellStyle name="Nota 2" xfId="937" xr:uid="{6CAA0665-0DD6-4BE9-BA1E-D2A4CAFA3E8F}"/>
    <cellStyle name="Nota 2 2" xfId="938" xr:uid="{02FE8664-3230-41ED-9722-F19328764215}"/>
    <cellStyle name="Nota 2 2 2" xfId="939" xr:uid="{44414D77-7AEF-4F62-BB4D-56870C03EAD0}"/>
    <cellStyle name="Nota 2 2 3" xfId="2821" xr:uid="{0EE512AD-CF90-49DD-A34A-2EF0B70E3B8C}"/>
    <cellStyle name="Nota 2 3" xfId="940" xr:uid="{DE826197-FFC7-42D4-A9AC-2CB24BFC90CC}"/>
    <cellStyle name="Nota 2 3 2" xfId="941" xr:uid="{0FFF0914-DBEF-49DA-BAB7-8D7859FA06F3}"/>
    <cellStyle name="Nota 2 4" xfId="942" xr:uid="{DFED89F8-CF5D-42D0-A62C-26CC9F5B4257}"/>
    <cellStyle name="Nota 2 4 2" xfId="2822" xr:uid="{34B07255-DD1A-4534-8844-56AB1B851BFE}"/>
    <cellStyle name="Nota 2_APENDICE G PLANILHA_COMPOSICAO_CUSTOS_FACILITIES_TOTAL" xfId="943" xr:uid="{C44B7BA0-EDE9-4BAD-AFAA-9AC6F017EDF1}"/>
    <cellStyle name="Nota 3" xfId="944" xr:uid="{3F256CE6-9F2A-41CB-8925-D8369C7B03AA}"/>
    <cellStyle name="Nota 3 2" xfId="945" xr:uid="{FDD80FD4-34A3-48FE-B36E-D71EE7DC1C90}"/>
    <cellStyle name="Nota 4" xfId="946" xr:uid="{F4186E3B-D2DF-4B08-A2F9-89EBDBA7C4E5}"/>
    <cellStyle name="Nota 4 2" xfId="947" xr:uid="{F8768C0D-C2FA-41D9-BA44-6A3D2587158C}"/>
    <cellStyle name="Nota 5" xfId="948" xr:uid="{0CB2FCF2-6BAD-4B9B-BB6A-C934DB290336}"/>
    <cellStyle name="Nota 5 2" xfId="949" xr:uid="{460ACBB1-8F7B-4B05-94B9-10A7C9E5038D}"/>
    <cellStyle name="Nota 6" xfId="950" xr:uid="{560E4C3D-2BE3-4649-AA01-9E3449279A82}"/>
    <cellStyle name="Nota 7" xfId="951" xr:uid="{3AC5BE02-1316-48A2-9875-222D1D05406D}"/>
    <cellStyle name="Note" xfId="952" xr:uid="{D1919F89-9D97-4800-A3B3-FA603003370B}"/>
    <cellStyle name="Note 2" xfId="953" xr:uid="{C24D49FD-4145-442F-BA45-F595C3788072}"/>
    <cellStyle name="Note 2 2" xfId="954" xr:uid="{5C2BEB37-1BD5-44B5-9728-27FEDAA287AC}"/>
    <cellStyle name="Note 2 2 2" xfId="955" xr:uid="{7F6F8C18-1460-4B0B-89A9-1F31E5FECC0A}"/>
    <cellStyle name="Note 2 3" xfId="956" xr:uid="{1BFA86A9-C7A3-4DB0-B937-8077AC2F4951}"/>
    <cellStyle name="Note 2 3 2" xfId="957" xr:uid="{B85F54E5-74AF-4EA8-9206-7447B517C437}"/>
    <cellStyle name="Note 2 3 2 2" xfId="958" xr:uid="{B5BE86FC-315F-4906-AE80-96B3BB0DEA38}"/>
    <cellStyle name="Note 2 3 3" xfId="959" xr:uid="{4255D12F-E4AD-4693-B451-68C74FE6A6E1}"/>
    <cellStyle name="Note 2 4" xfId="960" xr:uid="{F16D2072-24E6-4A5B-80EA-1295AA25C127}"/>
    <cellStyle name="Note 3" xfId="961" xr:uid="{4643A271-3BFB-4DEC-8E55-2E792879F232}"/>
    <cellStyle name="Note 3 2" xfId="962" xr:uid="{99C09CC6-C8F0-40C7-AE8D-921706A2D398}"/>
    <cellStyle name="Note 4" xfId="963" xr:uid="{A8BB335B-8779-4E1A-9874-0DD6EC91B912}"/>
    <cellStyle name="Note 4 2" xfId="964" xr:uid="{013DA90F-E841-4989-9716-EE96055CFEFC}"/>
    <cellStyle name="Note 4 2 2" xfId="965" xr:uid="{CA0651B3-8A39-4A9C-B4A8-76257E42A2B0}"/>
    <cellStyle name="Note 4 3" xfId="966" xr:uid="{0767754D-C8B7-4230-A29B-BFCFC65B923A}"/>
    <cellStyle name="Note 5" xfId="967" xr:uid="{8F49A394-6B0C-43AB-ADFD-F09A263E0C8B}"/>
    <cellStyle name="Note 5 2" xfId="968" xr:uid="{27AEE42C-8529-4A87-B70B-4ADC1D531E71}"/>
    <cellStyle name="Note 6" xfId="969" xr:uid="{FCC98E3F-51CF-496B-B6A8-83223A72335B}"/>
    <cellStyle name="Output" xfId="970" xr:uid="{2F11224A-046A-4F35-933C-1CD91138ACF1}"/>
    <cellStyle name="Output 2" xfId="971" xr:uid="{CD8A428A-6155-4407-8EA0-CAC99A7B3752}"/>
    <cellStyle name="Percent" xfId="2823" xr:uid="{66F01D13-FE51-4394-BDCE-6EF37820FEFC}"/>
    <cellStyle name="Porcentagem 10" xfId="972" xr:uid="{C5F0EE29-7B37-4A23-BCB5-C7A062B73B17}"/>
    <cellStyle name="Porcentagem 10 2" xfId="973" xr:uid="{2B40A5A6-B99C-4C2F-9F0C-9CC85654FE9B}"/>
    <cellStyle name="Porcentagem 10 3" xfId="974" xr:uid="{452999E0-4E37-49F9-A9D5-F1FCEA16F764}"/>
    <cellStyle name="Porcentagem 11" xfId="975" xr:uid="{7F843B9E-FEF9-4CD2-93F5-7D47646E255A}"/>
    <cellStyle name="Porcentagem 11 2" xfId="976" xr:uid="{573C1002-1735-4C48-A658-2A9D3542C6D6}"/>
    <cellStyle name="Porcentagem 2" xfId="27" xr:uid="{D9850EB5-B288-4C26-BFED-D6846B9C5987}"/>
    <cellStyle name="Porcentagem 2 2" xfId="977" xr:uid="{3B80C70A-0D93-494E-91EA-654C6C835E55}"/>
    <cellStyle name="Porcentagem 2 2 2" xfId="978" xr:uid="{AD19B7F0-B28B-48B1-AF97-E15ED99EFD18}"/>
    <cellStyle name="Porcentagem 2 2 3" xfId="2824" xr:uid="{0993149B-8A2D-4A82-B50F-9630CA296EF5}"/>
    <cellStyle name="Porcentagem 2 2 3 2" xfId="2825" xr:uid="{2A12DD8C-71D1-4B20-B8C8-1BC0CB9DF4E4}"/>
    <cellStyle name="Porcentagem 2 3" xfId="979" xr:uid="{3F9C9C8E-ECE3-4FE2-84E8-00FFEABA1AC4}"/>
    <cellStyle name="Porcentagem 2 3 2" xfId="980" xr:uid="{1EF993AD-78E7-49E7-8EA6-5FC495CD9FF4}"/>
    <cellStyle name="Porcentagem 2 4" xfId="2826" xr:uid="{DA5228D9-1F03-4774-82BA-09A0553D3A6D}"/>
    <cellStyle name="Porcentagem 2 4 2" xfId="2827" xr:uid="{D4AD6A5E-0352-4124-8894-00A514AEB25C}"/>
    <cellStyle name="Porcentagem 2 4 3" xfId="5212" xr:uid="{82BD9C9D-C953-4A51-AA5E-C034137AC76F}"/>
    <cellStyle name="Porcentagem 2 5" xfId="2828" xr:uid="{C4DB6E68-0C26-4E0C-A8C0-362E45DA08BF}"/>
    <cellStyle name="Porcentagem 2 6" xfId="5210" xr:uid="{5DFA88BB-0BE3-4620-9DF5-C339AC586C48}"/>
    <cellStyle name="Porcentagem 3" xfId="981" xr:uid="{E951A713-A386-4D9B-B8BC-2B1CFA31E6E4}"/>
    <cellStyle name="Porcentagem 3 2" xfId="982" xr:uid="{2CECF789-ECEA-4664-A55A-5732107AF55F}"/>
    <cellStyle name="Porcentagem 3 2 2" xfId="983" xr:uid="{90EC8BE4-1B4F-46BD-A4E7-E5A01D7B19D8}"/>
    <cellStyle name="Porcentagem 3 2 2 2" xfId="2829" xr:uid="{14ABE383-2FB5-49EE-9A5E-FE32E564950D}"/>
    <cellStyle name="Porcentagem 3 2 2 3" xfId="2830" xr:uid="{76817627-3995-4607-B7A3-B01FC1087D10}"/>
    <cellStyle name="Porcentagem 3 2 3" xfId="2831" xr:uid="{AC7F6B11-766D-4EA5-94D4-7E499F642CC6}"/>
    <cellStyle name="Porcentagem 3 2 4" xfId="2832" xr:uid="{313EB6F9-93AA-4DB6-841D-F1F8ED0D084D}"/>
    <cellStyle name="Porcentagem 3 3" xfId="984" xr:uid="{112F6F4E-EBE1-48C0-B6A0-E0F9B4C5C889}"/>
    <cellStyle name="Porcentagem 3 3 2" xfId="2833" xr:uid="{48F00B7B-8F72-4AEA-853B-61E3CCEE7F9F}"/>
    <cellStyle name="Porcentagem 3 3 3" xfId="2834" xr:uid="{E55FA1D7-08E9-43FA-923D-564924A74BFC}"/>
    <cellStyle name="Porcentagem 3 3 4" xfId="2835" xr:uid="{3E04C7DC-B978-428E-84EA-7EAAF92C2EAE}"/>
    <cellStyle name="Porcentagem 3 3 5" xfId="2836" xr:uid="{B9B6A93D-2A0D-47C6-9E24-F33C1E786F27}"/>
    <cellStyle name="Porcentagem 3 4" xfId="985" xr:uid="{56635167-C685-45FE-B758-56B5F742DDFD}"/>
    <cellStyle name="Porcentagem 3 4 2" xfId="2837" xr:uid="{7A9498D7-1AEE-414A-A657-F2E9D195AFFD}"/>
    <cellStyle name="Porcentagem 3 5" xfId="986" xr:uid="{85D04EF0-FE73-4854-B1BB-0926CABBDFF1}"/>
    <cellStyle name="Porcentagem 3 5 2" xfId="2838" xr:uid="{EBB9CACA-C611-45B9-8F05-3127B488A47A}"/>
    <cellStyle name="Porcentagem 3 6" xfId="2839" xr:uid="{D4C9B9B6-F4D3-4906-BD5B-4DD20B35FA1B}"/>
    <cellStyle name="Porcentagem 4" xfId="987" xr:uid="{3954CEDC-85BA-4150-9231-DBA6CF55A5CE}"/>
    <cellStyle name="Porcentagem 4 2" xfId="988" xr:uid="{9B7CB119-B4FB-498D-A314-9443F389C7AB}"/>
    <cellStyle name="Porcentagem 4 2 2" xfId="2840" xr:uid="{72AC095B-C722-4A02-A422-D9A6CECFCE3C}"/>
    <cellStyle name="Porcentagem 4 2 3" xfId="2841" xr:uid="{D6B1F637-469C-434E-BBA2-D7A7A902C602}"/>
    <cellStyle name="Porcentagem 4 2 4" xfId="2842" xr:uid="{64A6B43C-67FC-40E1-946F-63118EE809C7}"/>
    <cellStyle name="Porcentagem 4 3" xfId="2843" xr:uid="{9536DCD4-FCFD-482E-97B7-119A1F6DD50B}"/>
    <cellStyle name="Porcentagem 4 4" xfId="2844" xr:uid="{948318CF-149B-4570-A3D1-B51122DDDB56}"/>
    <cellStyle name="Porcentagem 4 5" xfId="2845" xr:uid="{FA0D6A65-C3EC-42D2-B774-4D4CE5566F17}"/>
    <cellStyle name="Porcentagem 5" xfId="989" xr:uid="{3509E6B8-1159-4B23-A799-6D228C375774}"/>
    <cellStyle name="Porcentagem 5 2" xfId="990" xr:uid="{969598FC-BEF1-47E0-A773-2551379C9686}"/>
    <cellStyle name="Porcentagem 5 3" xfId="2846" xr:uid="{12288D22-6151-4152-8C37-72D262BA4192}"/>
    <cellStyle name="Porcentagem 5 4" xfId="2847" xr:uid="{2B03B176-3627-4864-BD73-3A53BA0E37F9}"/>
    <cellStyle name="Porcentagem 6" xfId="991" xr:uid="{92503A9A-C221-485A-B033-194934972C0F}"/>
    <cellStyle name="Porcentagem 6 2" xfId="992" xr:uid="{AFAD85E0-ED5C-4C24-8B08-83146A613EBA}"/>
    <cellStyle name="Porcentagem 6 3" xfId="993" xr:uid="{3C07D51E-AFF6-4A55-BE95-FC03E01359D3}"/>
    <cellStyle name="Porcentagem 7" xfId="994" xr:uid="{E474F218-C283-419D-B95A-BA2729188D45}"/>
    <cellStyle name="Porcentagem 8" xfId="995" xr:uid="{6B9F25E2-F08D-4DCF-AEBE-07041AD04DBD}"/>
    <cellStyle name="Porcentagem 8 2" xfId="996" xr:uid="{CE6514D5-9D2F-4BD7-B024-AA397187959A}"/>
    <cellStyle name="Porcentagem 8 3" xfId="997" xr:uid="{CD7D1B80-D87B-4307-8499-9034C05F6AC3}"/>
    <cellStyle name="Porcentagem 9" xfId="998" xr:uid="{24E83CC6-5090-4F4B-87F1-07DFD36CFF06}"/>
    <cellStyle name="Porcentagem 9 2" xfId="999" xr:uid="{88001DCC-1EB1-43A4-9B2D-6397F2A72598}"/>
    <cellStyle name="Saída 2" xfId="1000" xr:uid="{9BE97B9A-B838-4330-A211-1B534A4E8167}"/>
    <cellStyle name="Saída 2 2" xfId="1001" xr:uid="{B91F2110-A47B-4B23-B406-9F09F5CB2853}"/>
    <cellStyle name="Saída 2 3" xfId="1002" xr:uid="{81358DCA-3DBA-4B3A-958A-2DF4D32D3BDC}"/>
    <cellStyle name="Saída 3" xfId="1003" xr:uid="{843FAE15-CF66-4947-85F0-C1E8634C3DF6}"/>
    <cellStyle name="Separador de milhares 12" xfId="1004" xr:uid="{CB806533-7F79-4E2B-94BD-4CA774BAFF3D}"/>
    <cellStyle name="Separador de milhares 12 10" xfId="2848" xr:uid="{19A42766-B87D-45A4-BC76-838D2A9B9DE5}"/>
    <cellStyle name="Separador de milhares 12 10 2" xfId="2849" xr:uid="{89AF9ECD-3D58-4816-B0A6-75CBD39B5C37}"/>
    <cellStyle name="Separador de milhares 12 2" xfId="1005" xr:uid="{B16BBF40-73CE-419D-B99B-352EC46A8018}"/>
    <cellStyle name="Separador de milhares 12 2 10" xfId="1006" xr:uid="{64FD5871-CC7F-4879-A2D8-FE09950BE0C2}"/>
    <cellStyle name="Separador de milhares 12 2 10 10" xfId="1007" xr:uid="{D0C78192-E03D-4F3F-93D6-07E711519C10}"/>
    <cellStyle name="Separador de milhares 12 2 10 11" xfId="2851" xr:uid="{815E3C66-215B-4658-8B21-F5DFF597261B}"/>
    <cellStyle name="Separador de milhares 12 2 10 2" xfId="1008" xr:uid="{64B24340-C0F2-4BD6-9141-24D49FEB5C0B}"/>
    <cellStyle name="Separador de milhares 12 2 10 2 2" xfId="1009" xr:uid="{6A7A2E50-C574-48E0-84AB-D26067832991}"/>
    <cellStyle name="Separador de milhares 12 2 10 2 2 2" xfId="1010" xr:uid="{388721BD-E0B5-4F89-BB63-11D0A871F156}"/>
    <cellStyle name="Separador de milhares 12 2 10 2 2 2 2" xfId="1011" xr:uid="{12994CE4-C008-463C-9453-2B938EDED73D}"/>
    <cellStyle name="Separador de milhares 12 2 10 2 2 2 3" xfId="1012" xr:uid="{DCAE71B9-1060-4D62-9002-8BF5B55767F2}"/>
    <cellStyle name="Separador de milhares 12 2 10 2 2 2 4" xfId="2854" xr:uid="{D6FC8338-D9B2-4D13-8000-0FD967B41469}"/>
    <cellStyle name="Separador de milhares 12 2 10 2 2 3" xfId="1013" xr:uid="{6D01B7C2-B587-45F3-BA2B-784E2D228A49}"/>
    <cellStyle name="Separador de milhares 12 2 10 2 2 3 2" xfId="1014" xr:uid="{4A9239B0-C3AB-4A16-8038-A9C000755991}"/>
    <cellStyle name="Separador de milhares 12 2 10 2 2 4" xfId="1015" xr:uid="{7FBAA784-E919-45D7-BF43-0A38AE046ED8}"/>
    <cellStyle name="Separador de milhares 12 2 10 2 2 5" xfId="1016" xr:uid="{93F9E113-64A9-4C41-BE00-A436DFFD9CE1}"/>
    <cellStyle name="Separador de milhares 12 2 10 2 2 6" xfId="2853" xr:uid="{575CEF2A-EFF9-4EB8-BB53-5B898C562D72}"/>
    <cellStyle name="Separador de milhares 12 2 10 2 3" xfId="1017" xr:uid="{DF76883A-B150-45F9-83A6-50843A6EDE72}"/>
    <cellStyle name="Separador de milhares 12 2 10 2 3 2" xfId="1018" xr:uid="{B8280298-EAAE-42E1-976A-0A6553AADEF7}"/>
    <cellStyle name="Separador de milhares 12 2 10 2 3 2 2" xfId="1019" xr:uid="{F1FC0747-2530-4312-B269-09BDD8A3B1BA}"/>
    <cellStyle name="Separador de milhares 12 2 10 2 3 2 3" xfId="2856" xr:uid="{5F2DC61A-2231-4FC7-BC11-8D30F4D2842D}"/>
    <cellStyle name="Separador de milhares 12 2 10 2 3 3" xfId="1020" xr:uid="{AFF8F46B-1415-4CB1-9EC0-D46B55A4EBA8}"/>
    <cellStyle name="Separador de milhares 12 2 10 2 3 3 2" xfId="1021" xr:uid="{3DCC26F6-45C3-4300-8421-A33A8AFC622E}"/>
    <cellStyle name="Separador de milhares 12 2 10 2 3 4" xfId="1022" xr:uid="{87A7D373-B419-4AD9-AE7E-960A2136558C}"/>
    <cellStyle name="Separador de milhares 12 2 10 2 3 5" xfId="2855" xr:uid="{AB5A6700-04D8-4813-9BE1-33D8F5CB52FF}"/>
    <cellStyle name="Separador de milhares 12 2 10 2 4" xfId="1023" xr:uid="{B63D1601-689F-439F-A702-C81654D3977B}"/>
    <cellStyle name="Separador de milhares 12 2 10 2 4 2" xfId="1024" xr:uid="{C51923FC-DF88-4A42-8F15-725CAFB95092}"/>
    <cellStyle name="Separador de milhares 12 2 10 2 4 3" xfId="2857" xr:uid="{22CF8574-BC15-4DE8-958D-F90BB339DACF}"/>
    <cellStyle name="Separador de milhares 12 2 10 2 5" xfId="1025" xr:uid="{DF900C6E-7252-44E8-BEA4-A346D1E4D652}"/>
    <cellStyle name="Separador de milhares 12 2 10 2 5 2" xfId="1026" xr:uid="{BD88D547-859C-4B35-9C15-5D87A6EE0C7E}"/>
    <cellStyle name="Separador de milhares 12 2 10 2 6" xfId="1027" xr:uid="{892CACEA-C985-484C-8999-2A9A78219911}"/>
    <cellStyle name="Separador de milhares 12 2 10 2 7" xfId="1028" xr:uid="{7EFA5FFD-2751-425D-8EDC-AF2477B7E050}"/>
    <cellStyle name="Separador de milhares 12 2 10 2 8" xfId="2852" xr:uid="{59D3B2D6-04CA-4601-B8A9-EFD435EE1CAF}"/>
    <cellStyle name="Separador de milhares 12 2 10 3" xfId="1029" xr:uid="{0D5F61A0-8680-4EC8-9F9D-E845EBF16215}"/>
    <cellStyle name="Separador de milhares 12 2 10 3 2" xfId="1030" xr:uid="{6A2A0C51-305A-4BA2-9A7D-C0A231FD14C1}"/>
    <cellStyle name="Separador de milhares 12 2 10 3 2 2" xfId="1031" xr:uid="{8901EC16-A933-4349-9943-A4729EFAF997}"/>
    <cellStyle name="Separador de milhares 12 2 10 3 2 2 2" xfId="2860" xr:uid="{07981115-133A-4C34-AE17-16DA12933885}"/>
    <cellStyle name="Separador de milhares 12 2 10 3 2 3" xfId="2859" xr:uid="{93575EAD-98B0-4D24-8916-17A102C53A7C}"/>
    <cellStyle name="Separador de milhares 12 2 10 3 3" xfId="1032" xr:uid="{27E788EA-21AC-420B-A45A-09829734F0DE}"/>
    <cellStyle name="Separador de milhares 12 2 10 3 3 2" xfId="1033" xr:uid="{D43FC5BF-8729-4450-8817-68F2A7D68D85}"/>
    <cellStyle name="Separador de milhares 12 2 10 3 3 3" xfId="2861" xr:uid="{7911BFF9-EF9F-4194-9785-253A0D03A57B}"/>
    <cellStyle name="Separador de milhares 12 2 10 3 4" xfId="1034" xr:uid="{6FFAF6FE-495F-468B-BC8C-0F5ECD492131}"/>
    <cellStyle name="Separador de milhares 12 2 10 3 5" xfId="2858" xr:uid="{0C0C58A9-43C1-4E78-AEA1-B3DC3E17C279}"/>
    <cellStyle name="Separador de milhares 12 2 10 4" xfId="1035" xr:uid="{4C1F35EE-2651-4ECB-A5B7-79A1500A6410}"/>
    <cellStyle name="Separador de milhares 12 2 10 4 2" xfId="1036" xr:uid="{340F546C-038A-4529-A0D7-4A71404A86EC}"/>
    <cellStyle name="Separador de milhares 12 2 10 4 2 2" xfId="1037" xr:uid="{A3242F89-9E7A-41AC-B38A-A3F586D809D2}"/>
    <cellStyle name="Separador de milhares 12 2 10 4 2 2 2" xfId="2864" xr:uid="{455AED9B-EDB4-405D-A892-D5E933DD9B41}"/>
    <cellStyle name="Separador de milhares 12 2 10 4 2 3" xfId="2863" xr:uid="{5D2086AA-4C99-4322-828A-B1B194D34961}"/>
    <cellStyle name="Separador de milhares 12 2 10 4 3" xfId="1038" xr:uid="{C554EB0C-AC11-4397-BB3A-5B3D97C919CA}"/>
    <cellStyle name="Separador de milhares 12 2 10 4 3 2" xfId="1039" xr:uid="{2E65EF3A-2BE6-448E-ADA7-5A07B23DD768}"/>
    <cellStyle name="Separador de milhares 12 2 10 4 3 3" xfId="2865" xr:uid="{DA494D83-201F-4A0B-81D6-B9A111ECD509}"/>
    <cellStyle name="Separador de milhares 12 2 10 4 4" xfId="1040" xr:uid="{3B66BDFF-15CC-4B66-B2D0-2C631079D1D5}"/>
    <cellStyle name="Separador de milhares 12 2 10 4 5" xfId="2862" xr:uid="{A7A7AE5A-F3F2-4F6E-8936-E66A403C4BC3}"/>
    <cellStyle name="Separador de milhares 12 2 10 5" xfId="1041" xr:uid="{2929D190-8BD7-40FC-91D2-F6771AE2496C}"/>
    <cellStyle name="Separador de milhares 12 2 10 5 2" xfId="1042" xr:uid="{BB3ED772-3185-4B11-ADB1-860899CCF156}"/>
    <cellStyle name="Separador de milhares 12 2 10 5 2 2" xfId="1043" xr:uid="{A263CDCF-C98A-47C5-A571-8E8A9A87F667}"/>
    <cellStyle name="Separador de milhares 12 2 10 5 2 2 2" xfId="2868" xr:uid="{0021E2B2-BB65-4109-ABE6-D20B72BC2C07}"/>
    <cellStyle name="Separador de milhares 12 2 10 5 2 3" xfId="2867" xr:uid="{FEC97331-81B7-4E51-85B7-CD84D53FAB02}"/>
    <cellStyle name="Separador de milhares 12 2 10 5 3" xfId="1044" xr:uid="{24322606-52E1-407B-8CA9-AF71CD172402}"/>
    <cellStyle name="Separador de milhares 12 2 10 5 3 2" xfId="1045" xr:uid="{AAD38269-71F5-4579-90AB-A437DFBDA011}"/>
    <cellStyle name="Separador de milhares 12 2 10 5 3 3" xfId="2869" xr:uid="{0402BDC8-9C06-4B4A-8BF8-12B39954798E}"/>
    <cellStyle name="Separador de milhares 12 2 10 5 4" xfId="1046" xr:uid="{8DC7F392-AAE3-4B19-B6F7-D8E4D91871A0}"/>
    <cellStyle name="Separador de milhares 12 2 10 5 5" xfId="2866" xr:uid="{8FB4FA52-D8A3-4392-9440-4936FB980E6E}"/>
    <cellStyle name="Separador de milhares 12 2 10 6" xfId="1047" xr:uid="{C82AF6F5-AA0E-4878-9128-FE216ABC66D5}"/>
    <cellStyle name="Separador de milhares 12 2 10 6 2" xfId="1048" xr:uid="{2906E7F8-0046-41A1-965A-D93C007DFEE3}"/>
    <cellStyle name="Separador de milhares 12 2 10 6 2 2" xfId="2871" xr:uid="{7307E9FF-DBC3-45AF-9692-FBBA18E67C13}"/>
    <cellStyle name="Separador de milhares 12 2 10 6 3" xfId="2870" xr:uid="{447D6511-7ACC-4AB7-9F49-A2A7EDD261E3}"/>
    <cellStyle name="Separador de milhares 12 2 10 7" xfId="1049" xr:uid="{114B20B7-9E0B-4021-B908-BEED7D69F819}"/>
    <cellStyle name="Separador de milhares 12 2 10 7 2" xfId="1050" xr:uid="{B01E1133-69FD-4ECA-9048-9B1D7A34EC52}"/>
    <cellStyle name="Separador de milhares 12 2 10 7 2 2" xfId="2873" xr:uid="{B87A41A0-D25F-41BD-A961-C32F79791AE4}"/>
    <cellStyle name="Separador de milhares 12 2 10 7 3" xfId="2872" xr:uid="{F6D0559D-8DA4-4ECE-8C45-BC7596359849}"/>
    <cellStyle name="Separador de milhares 12 2 10 8" xfId="1051" xr:uid="{2B911373-6CE5-45F2-A23F-C8AC6189433C}"/>
    <cellStyle name="Separador de milhares 12 2 10 8 2" xfId="2874" xr:uid="{3224F046-6AF4-48FB-8C8D-05BA1E9FFD74}"/>
    <cellStyle name="Separador de milhares 12 2 10 9" xfId="1052" xr:uid="{F86CC6AB-2457-4E7B-9896-25AEAF4D41F8}"/>
    <cellStyle name="Separador de milhares 12 2 11" xfId="1053" xr:uid="{62B0B668-89C5-4359-948E-80286CB5D742}"/>
    <cellStyle name="Separador de milhares 12 2 11 2" xfId="1054" xr:uid="{09B46F1D-5827-45E1-BA4B-FC97751FDBC0}"/>
    <cellStyle name="Separador de milhares 12 2 11 2 2" xfId="2877" xr:uid="{B4253887-6017-4319-9A87-E12D5BE14336}"/>
    <cellStyle name="Separador de milhares 12 2 11 2 2 2" xfId="2878" xr:uid="{2D8BAEA9-5F47-4D52-86CE-F7F3412228A3}"/>
    <cellStyle name="Separador de milhares 12 2 11 2 3" xfId="2879" xr:uid="{58D3293D-B1DE-4AE6-8604-F09920F97EE4}"/>
    <cellStyle name="Separador de milhares 12 2 11 2 4" xfId="2876" xr:uid="{EB7F3D71-4901-47C0-9261-21AEE467CAEE}"/>
    <cellStyle name="Separador de milhares 12 2 11 3" xfId="2880" xr:uid="{B18A8DC9-576F-471E-A5FC-E94517C0709E}"/>
    <cellStyle name="Separador de milhares 12 2 11 3 2" xfId="2881" xr:uid="{A4BF45F6-1995-4EF2-85D2-A7104059DEFC}"/>
    <cellStyle name="Separador de milhares 12 2 11 3 2 2" xfId="2882" xr:uid="{8EB56C97-CC23-4FCC-8661-FDD0CF3C731A}"/>
    <cellStyle name="Separador de milhares 12 2 11 3 3" xfId="2883" xr:uid="{21312BCB-CF24-4D55-A82D-2518E55B160A}"/>
    <cellStyle name="Separador de milhares 12 2 11 4" xfId="2884" xr:uid="{80354DF1-EF89-4527-9CD7-98BEBBD0C1CE}"/>
    <cellStyle name="Separador de milhares 12 2 11 4 2" xfId="2885" xr:uid="{4D77EDC7-012F-4AA5-88FC-513EA02DCBB4}"/>
    <cellStyle name="Separador de milhares 12 2 11 4 2 2" xfId="2886" xr:uid="{37C35C68-F943-41BD-BC01-A0039DA59CD1}"/>
    <cellStyle name="Separador de milhares 12 2 11 4 3" xfId="2887" xr:uid="{82F0DA86-FC96-44B2-BE29-ADD2C4D66B3F}"/>
    <cellStyle name="Separador de milhares 12 2 11 5" xfId="2888" xr:uid="{A9D2994F-1883-4951-ACB2-FAAA0BEE471D}"/>
    <cellStyle name="Separador de milhares 12 2 11 5 2" xfId="2889" xr:uid="{B9F07EAD-B906-4007-A1A7-1B70B36772E3}"/>
    <cellStyle name="Separador de milhares 12 2 11 6" xfId="2890" xr:uid="{17A1C430-1363-4423-BBCE-66D386C0C08F}"/>
    <cellStyle name="Separador de milhares 12 2 11 6 2" xfId="2891" xr:uid="{49B2664E-2349-4852-9272-C8DEC5D43747}"/>
    <cellStyle name="Separador de milhares 12 2 11 7" xfId="2892" xr:uid="{5126C51F-950D-4369-9328-43D564C3BEF7}"/>
    <cellStyle name="Separador de milhares 12 2 11 8" xfId="2875" xr:uid="{D75563D2-7781-4A34-BE9D-36DAF717C434}"/>
    <cellStyle name="Separador de milhares 12 2 12" xfId="1055" xr:uid="{E3AA67AF-6B6C-4E0D-856C-C7CD16500587}"/>
    <cellStyle name="Separador de milhares 12 2 12 2" xfId="2894" xr:uid="{6F8A1D1C-A98A-4D39-82E4-7E0B6FB5DD06}"/>
    <cellStyle name="Separador de milhares 12 2 12 2 2" xfId="2895" xr:uid="{7E8D22D3-F66A-4BCB-889A-B00FEB918415}"/>
    <cellStyle name="Separador de milhares 12 2 12 3" xfId="2896" xr:uid="{7F3293A2-9575-4F5F-BA85-2595A1394008}"/>
    <cellStyle name="Separador de milhares 12 2 12 3 2" xfId="2897" xr:uid="{1846493E-E666-4DF8-A16B-D5C8671205CC}"/>
    <cellStyle name="Separador de milhares 12 2 12 4" xfId="2898" xr:uid="{3DBFD155-B6B6-4189-980D-FD911F32D41F}"/>
    <cellStyle name="Separador de milhares 12 2 12 4 2" xfId="2899" xr:uid="{98D3C87A-E442-443E-87F0-E746B8C3A0AD}"/>
    <cellStyle name="Separador de milhares 12 2 12 5" xfId="2900" xr:uid="{E9697FE8-2A72-452B-AE92-D99730C75DE3}"/>
    <cellStyle name="Separador de milhares 12 2 12 6" xfId="2893" xr:uid="{49836EB2-3651-42D6-865F-13EC57F2FAB8}"/>
    <cellStyle name="Separador de milhares 12 2 13" xfId="1056" xr:uid="{076557D3-66D5-4D33-8D66-023858A021C7}"/>
    <cellStyle name="Separador de milhares 12 2 13 2" xfId="2902" xr:uid="{60A29D21-764B-4F70-8270-72689E2EDF91}"/>
    <cellStyle name="Separador de milhares 12 2 13 2 2" xfId="2903" xr:uid="{892C02FC-FB6A-42F6-8133-24A29548D814}"/>
    <cellStyle name="Separador de milhares 12 2 13 3" xfId="2901" xr:uid="{CEEDF138-3C4D-411D-8B2D-A7A9BD21A670}"/>
    <cellStyle name="Separador de milhares 12 2 14" xfId="2904" xr:uid="{B08701E8-6560-452C-978E-A3B5B376761E}"/>
    <cellStyle name="Separador de milhares 12 2 14 2" xfId="2905" xr:uid="{3C84BA21-8D43-4981-B117-E30210428FCD}"/>
    <cellStyle name="Separador de milhares 12 2 14 2 2" xfId="2906" xr:uid="{DB8E25C8-DD7E-44E7-A632-E0B4405C6C96}"/>
    <cellStyle name="Separador de milhares 12 2 14 3" xfId="2907" xr:uid="{C88948EE-0F0C-4C6C-B6C5-189751480C32}"/>
    <cellStyle name="Separador de milhares 12 2 15" xfId="2908" xr:uid="{01335F88-8B02-43A6-934C-DC4D6B02E81F}"/>
    <cellStyle name="Separador de milhares 12 2 15 2" xfId="2909" xr:uid="{96F27B83-132C-442A-88BF-7240E4CD9516}"/>
    <cellStyle name="Separador de milhares 12 2 15 2 2" xfId="2910" xr:uid="{6AA48714-58A8-4711-A0DD-33D1834AE5C9}"/>
    <cellStyle name="Separador de milhares 12 2 15 3" xfId="2911" xr:uid="{AA279B15-39FC-4F2E-95A1-C0DDE27CF78F}"/>
    <cellStyle name="Separador de milhares 12 2 16" xfId="2912" xr:uid="{8F47F5D3-B9D6-4300-8619-5D0CECB5F3B1}"/>
    <cellStyle name="Separador de milhares 12 2 16 2" xfId="2913" xr:uid="{42DECB40-4F9E-417D-985D-0EF6169CB8FC}"/>
    <cellStyle name="Separador de milhares 12 2 17" xfId="2914" xr:uid="{56DBD6EE-509F-43B3-9A76-4AD7A35BE9C1}"/>
    <cellStyle name="Separador de milhares 12 2 17 2" xfId="2915" xr:uid="{3F0F986B-D7A1-4BD7-A8C6-5F2C7D90A0D7}"/>
    <cellStyle name="Separador de milhares 12 2 18" xfId="2916" xr:uid="{EB644ACB-6F48-4B22-B1A9-97F7F9D9844B}"/>
    <cellStyle name="Separador de milhares 12 2 19" xfId="2850" xr:uid="{569910B9-06A1-433F-BF34-91AFAB449ED0}"/>
    <cellStyle name="Separador de milhares 12 2 2" xfId="1057" xr:uid="{286A64DB-2D1E-4FE6-8695-57EC19C2647E}"/>
    <cellStyle name="Separador de milhares 12 2 2 10" xfId="2918" xr:uid="{7FA62470-D323-4DB3-BA92-B99A860AF68A}"/>
    <cellStyle name="Separador de milhares 12 2 2 10 2" xfId="2919" xr:uid="{9377C9C3-9034-476C-ACDF-716081C8D5BD}"/>
    <cellStyle name="Separador de milhares 12 2 2 10 2 2" xfId="2920" xr:uid="{6E6A7D8A-0560-4F2F-9CC5-DA54AA6C9170}"/>
    <cellStyle name="Separador de milhares 12 2 2 10 3" xfId="2921" xr:uid="{CACCA6F7-D67E-4FE2-82E0-E002AACEF557}"/>
    <cellStyle name="Separador de milhares 12 2 2 11" xfId="2922" xr:uid="{AAB602CE-B377-44AF-B68F-D3F8B46EDFBD}"/>
    <cellStyle name="Separador de milhares 12 2 2 11 2" xfId="2923" xr:uid="{D9537F91-EBC2-483D-822D-D2DF57A6CCE7}"/>
    <cellStyle name="Separador de milhares 12 2 2 12" xfId="2924" xr:uid="{6D1ACDED-4D3B-4E75-BD65-9E1CFBF843CD}"/>
    <cellStyle name="Separador de milhares 12 2 2 12 2" xfId="2925" xr:uid="{6BA59FA3-C3C4-40FF-8BFA-9128B96F884D}"/>
    <cellStyle name="Separador de milhares 12 2 2 13" xfId="2926" xr:uid="{9F14297B-77DF-457A-BB28-3EDBE301A1F1}"/>
    <cellStyle name="Separador de milhares 12 2 2 14" xfId="2917" xr:uid="{FBC986DD-C83B-4C49-A3E0-18C1F91DA4D8}"/>
    <cellStyle name="Separador de milhares 12 2 2 2" xfId="1058" xr:uid="{CA4377E5-57EE-406D-BE26-6E7181699B42}"/>
    <cellStyle name="Separador de milhares 12 2 2 2 10" xfId="2928" xr:uid="{2F81B408-FD96-4330-96EF-97854B85B6A9}"/>
    <cellStyle name="Separador de milhares 12 2 2 2 10 2" xfId="2929" xr:uid="{22E1A078-2295-44B0-8506-92B8154A525E}"/>
    <cellStyle name="Separador de milhares 12 2 2 2 11" xfId="2930" xr:uid="{5F9A4EA2-6728-4012-9487-5B4E2759C36F}"/>
    <cellStyle name="Separador de milhares 12 2 2 2 12" xfId="2927" xr:uid="{6E5DAB08-3A06-488A-8E49-423DDA1AD795}"/>
    <cellStyle name="Separador de milhares 12 2 2 2 2" xfId="1059" xr:uid="{A82FDD75-058F-4448-A63E-81A97369AF6B}"/>
    <cellStyle name="Separador de milhares 12 2 2 2 2 2" xfId="1060" xr:uid="{0CEBE62C-9411-483E-B235-A4994C4827E8}"/>
    <cellStyle name="Separador de milhares 12 2 2 2 2 2 2" xfId="1061" xr:uid="{76DCECD3-AD58-4896-BC89-175C9119C17F}"/>
    <cellStyle name="Separador de milhares 12 2 2 2 2 2 2 2" xfId="1062" xr:uid="{31D8A4D5-737C-4839-81DD-4A04A7FC0F38}"/>
    <cellStyle name="Separador de milhares 12 2 2 2 2 2 2 2 2" xfId="2934" xr:uid="{1F054D9B-4851-4982-A0FD-5AC05211E71C}"/>
    <cellStyle name="Separador de milhares 12 2 2 2 2 2 2 3" xfId="2933" xr:uid="{08624BBE-7C5D-4172-A6FD-A6DE5C4686DB}"/>
    <cellStyle name="Separador de milhares 12 2 2 2 2 2 3" xfId="1063" xr:uid="{46B423E2-125F-4C91-A4A8-A0F360383CBC}"/>
    <cellStyle name="Separador de milhares 12 2 2 2 2 2 3 2" xfId="1064" xr:uid="{70DC647D-91D1-4D00-A93B-6A0C4B296C4D}"/>
    <cellStyle name="Separador de milhares 12 2 2 2 2 2 3 3" xfId="2935" xr:uid="{5465F264-B394-4136-980F-A2BAE3A86E99}"/>
    <cellStyle name="Separador de milhares 12 2 2 2 2 2 4" xfId="1065" xr:uid="{68C19BDC-B9D9-4739-B7E1-0B15E3E491EA}"/>
    <cellStyle name="Separador de milhares 12 2 2 2 2 2 5" xfId="1066" xr:uid="{988F3772-C598-4756-BA34-3A6CDBC2C9E0}"/>
    <cellStyle name="Separador de milhares 12 2 2 2 2 2 6" xfId="2932" xr:uid="{2F1CE42E-3B01-45C8-98EA-B146865C79A5}"/>
    <cellStyle name="Separador de milhares 12 2 2 2 2 3" xfId="1067" xr:uid="{D14E8634-D192-4AB0-BB00-6E663EA0B865}"/>
    <cellStyle name="Separador de milhares 12 2 2 2 2 3 2" xfId="1068" xr:uid="{6B218436-F371-4899-84FD-1D5FDDAE8AEE}"/>
    <cellStyle name="Separador de milhares 12 2 2 2 2 3 2 2" xfId="1069" xr:uid="{A9BC3FFA-58B4-401F-8BCB-A20AE78B82D3}"/>
    <cellStyle name="Separador de milhares 12 2 2 2 2 3 2 2 2" xfId="2938" xr:uid="{F82966F6-7A5F-47A4-9534-C3300777FFAD}"/>
    <cellStyle name="Separador de milhares 12 2 2 2 2 3 2 3" xfId="2937" xr:uid="{F5A0F65B-118A-4E4A-96F5-0A2CAD69CE8C}"/>
    <cellStyle name="Separador de milhares 12 2 2 2 2 3 3" xfId="1070" xr:uid="{C76E4E33-9352-4EC7-9977-9BC94DA4EEF2}"/>
    <cellStyle name="Separador de milhares 12 2 2 2 2 3 3 2" xfId="1071" xr:uid="{E0980E9D-6E75-4D8B-89DC-5B5F04C9921A}"/>
    <cellStyle name="Separador de milhares 12 2 2 2 2 3 3 3" xfId="2939" xr:uid="{95FC6662-96A7-41EE-86CD-535E8432C86D}"/>
    <cellStyle name="Separador de milhares 12 2 2 2 2 3 4" xfId="1072" xr:uid="{538026D7-359B-44AC-B3AE-40FEB6C948D7}"/>
    <cellStyle name="Separador de milhares 12 2 2 2 2 3 5" xfId="1073" xr:uid="{A4DA87C3-D756-439A-81F7-86CC16DA7541}"/>
    <cellStyle name="Separador de milhares 12 2 2 2 2 3 6" xfId="2936" xr:uid="{D1D47520-991E-48FD-AED1-93DFCD2042B0}"/>
    <cellStyle name="Separador de milhares 12 2 2 2 2 4" xfId="1074" xr:uid="{A3DD7E0B-FC17-4D90-9485-691A394504AF}"/>
    <cellStyle name="Separador de milhares 12 2 2 2 2 4 2" xfId="1075" xr:uid="{8FF22712-9003-4DE9-B2AD-09CA1249BB91}"/>
    <cellStyle name="Separador de milhares 12 2 2 2 2 4 2 2" xfId="2942" xr:uid="{B09D2463-AB9F-4345-8E2F-41C65B8B266E}"/>
    <cellStyle name="Separador de milhares 12 2 2 2 2 4 2 3" xfId="2941" xr:uid="{FC8C42D5-EF49-4F6B-8793-76F18E826F17}"/>
    <cellStyle name="Separador de milhares 12 2 2 2 2 4 3" xfId="2943" xr:uid="{A09BCCF3-3FD5-4AA4-90B5-673F9A1521DB}"/>
    <cellStyle name="Separador de milhares 12 2 2 2 2 4 4" xfId="2940" xr:uid="{FFA77386-82DE-4C29-AB11-00096FF7E40C}"/>
    <cellStyle name="Separador de milhares 12 2 2 2 2 5" xfId="1076" xr:uid="{57F222C7-5ECB-462D-AA10-CE13D60BE591}"/>
    <cellStyle name="Separador de milhares 12 2 2 2 2 5 2" xfId="1077" xr:uid="{A0723F65-33AC-40EE-8A1F-82458A8843FA}"/>
    <cellStyle name="Separador de milhares 12 2 2 2 2 5 2 2" xfId="2945" xr:uid="{BCE9A924-6A93-44B0-B514-2741EE4D01BE}"/>
    <cellStyle name="Separador de milhares 12 2 2 2 2 5 3" xfId="2944" xr:uid="{E3EC3AFD-AB8A-439F-B80E-97CA27E3BD19}"/>
    <cellStyle name="Separador de milhares 12 2 2 2 2 6" xfId="1078" xr:uid="{C837F608-D8BF-406B-88C9-19090913648B}"/>
    <cellStyle name="Separador de milhares 12 2 2 2 2 6 2" xfId="2947" xr:uid="{10B7FD79-F173-4E8C-82FE-75EA57A6147B}"/>
    <cellStyle name="Separador de milhares 12 2 2 2 2 6 3" xfId="2946" xr:uid="{61367887-117F-4588-BB02-C66E98734780}"/>
    <cellStyle name="Separador de milhares 12 2 2 2 2 7" xfId="1079" xr:uid="{6F065B40-D6E2-416B-B3EB-7865AE164D3F}"/>
    <cellStyle name="Separador de milhares 12 2 2 2 2 7 2" xfId="2948" xr:uid="{B597FA0C-1775-4E32-A145-258344984E09}"/>
    <cellStyle name="Separador de milhares 12 2 2 2 2 8" xfId="2931" xr:uid="{15D33DDA-C7AB-4EBA-ADE3-C6FDCC67AF21}"/>
    <cellStyle name="Separador de milhares 12 2 2 2 3" xfId="1080" xr:uid="{C4501DE0-F8FF-456F-B14A-C7F778FB1F68}"/>
    <cellStyle name="Separador de milhares 12 2 2 2 3 2" xfId="1081" xr:uid="{FDC590DF-26C2-49B5-9982-D37B016C30F9}"/>
    <cellStyle name="Separador de milhares 12 2 2 2 3 2 2" xfId="1082" xr:uid="{B0ABC973-D4B0-47AE-80D5-76C7C2D6B684}"/>
    <cellStyle name="Separador de milhares 12 2 2 2 3 2 2 2" xfId="2952" xr:uid="{16EE0E9A-94F7-4309-9BA4-B18FD1E03F91}"/>
    <cellStyle name="Separador de milhares 12 2 2 2 3 2 2 3" xfId="2951" xr:uid="{169F2D8B-A6FF-4479-BB05-0642CD3CA404}"/>
    <cellStyle name="Separador de milhares 12 2 2 2 3 2 3" xfId="2953" xr:uid="{FB306894-64A4-443A-91CE-2EAF18D5B046}"/>
    <cellStyle name="Separador de milhares 12 2 2 2 3 2 4" xfId="2950" xr:uid="{D264D1E0-1358-49D7-A9EB-F5F8732AFFEF}"/>
    <cellStyle name="Separador de milhares 12 2 2 2 3 3" xfId="1083" xr:uid="{D7562BB9-B267-4471-9995-6ED4FBD00DC8}"/>
    <cellStyle name="Separador de milhares 12 2 2 2 3 3 2" xfId="1084" xr:uid="{860C1A35-94EF-4790-89F0-A6C0E95EF24B}"/>
    <cellStyle name="Separador de milhares 12 2 2 2 3 3 2 2" xfId="2956" xr:uid="{2949CFC4-5371-40D6-827E-D017BA7C4215}"/>
    <cellStyle name="Separador de milhares 12 2 2 2 3 3 2 3" xfId="2955" xr:uid="{A38EC174-E05A-4C91-81B2-5436718E5F7E}"/>
    <cellStyle name="Separador de milhares 12 2 2 2 3 3 3" xfId="2957" xr:uid="{78F8E1EC-C5E9-4A46-9C38-10183B18A75F}"/>
    <cellStyle name="Separador de milhares 12 2 2 2 3 3 4" xfId="2954" xr:uid="{36F851E4-35F8-43AB-A4CB-40CDC7BD9B23}"/>
    <cellStyle name="Separador de milhares 12 2 2 2 3 4" xfId="1085" xr:uid="{F83AF3B6-753C-40B1-B504-5E9494A29BC7}"/>
    <cellStyle name="Separador de milhares 12 2 2 2 3 4 2" xfId="2959" xr:uid="{A8B39B9F-7010-482E-9203-B0BD910E5DA8}"/>
    <cellStyle name="Separador de milhares 12 2 2 2 3 4 2 2" xfId="2960" xr:uid="{112C6F44-044F-4518-81B6-529D5672AA21}"/>
    <cellStyle name="Separador de milhares 12 2 2 2 3 4 3" xfId="2961" xr:uid="{FDA72F5B-FF0F-4242-8177-61C41C3D07E6}"/>
    <cellStyle name="Separador de milhares 12 2 2 2 3 4 4" xfId="2958" xr:uid="{3807CD96-5366-4F08-8416-DDA260F06D45}"/>
    <cellStyle name="Separador de milhares 12 2 2 2 3 5" xfId="1086" xr:uid="{FB2D22D5-A573-48FA-AD14-DA7D1BDCA458}"/>
    <cellStyle name="Separador de milhares 12 2 2 2 3 5 2" xfId="2963" xr:uid="{32AED5D6-2715-4E71-BF33-68BF012DEF29}"/>
    <cellStyle name="Separador de milhares 12 2 2 2 3 5 3" xfId="2962" xr:uid="{B34F954A-0A74-4D5D-9BC2-4A23DDF9D740}"/>
    <cellStyle name="Separador de milhares 12 2 2 2 3 6" xfId="2964" xr:uid="{69818F2B-0BF8-4616-93A8-E2ED6D002B0A}"/>
    <cellStyle name="Separador de milhares 12 2 2 2 3 6 2" xfId="2965" xr:uid="{E5A4F407-0450-48C4-B8B2-3663AE01C3CB}"/>
    <cellStyle name="Separador de milhares 12 2 2 2 3 7" xfId="2966" xr:uid="{03A37ECB-AC36-41A0-A00E-31DE4E39F1B3}"/>
    <cellStyle name="Separador de milhares 12 2 2 2 3 8" xfId="2949" xr:uid="{659700AE-EF03-413B-A6C2-654F1EBCD4E8}"/>
    <cellStyle name="Separador de milhares 12 2 2 2 4" xfId="1087" xr:uid="{BF525353-B541-4CF2-962B-52A49ED06945}"/>
    <cellStyle name="Separador de milhares 12 2 2 2 4 2" xfId="1088" xr:uid="{2F702E29-EFCA-4A23-B116-BCB251E938DF}"/>
    <cellStyle name="Separador de milhares 12 2 2 2 4 2 2" xfId="1089" xr:uid="{9644F045-21A8-4835-B89E-961D8B83665B}"/>
    <cellStyle name="Separador de milhares 12 2 2 2 4 2 2 2" xfId="2969" xr:uid="{74C72253-B87A-401F-A942-C87E6A3FE1DB}"/>
    <cellStyle name="Separador de milhares 12 2 2 2 4 2 3" xfId="2968" xr:uid="{ECF8CEAA-566F-4D76-A758-149CDD3DD0C6}"/>
    <cellStyle name="Separador de milhares 12 2 2 2 4 3" xfId="1090" xr:uid="{5813EE1D-394D-4561-BE0A-E6797790949D}"/>
    <cellStyle name="Separador de milhares 12 2 2 2 4 3 2" xfId="1091" xr:uid="{2B93EED3-E9A3-48DC-AA98-241D689183F2}"/>
    <cellStyle name="Separador de milhares 12 2 2 2 4 3 3" xfId="2970" xr:uid="{DE2B0A12-151D-4BD2-B5D8-D6703D0293C4}"/>
    <cellStyle name="Separador de milhares 12 2 2 2 4 4" xfId="1092" xr:uid="{8A5C39FD-DABB-4125-B8D7-A4AF4FCF0760}"/>
    <cellStyle name="Separador de milhares 12 2 2 2 4 5" xfId="1093" xr:uid="{D32B065B-6B66-45E6-B6B2-5F172BDA6A24}"/>
    <cellStyle name="Separador de milhares 12 2 2 2 4 6" xfId="2967" xr:uid="{5A9F4A51-AFD3-40DB-84F2-087D0F0A6EC6}"/>
    <cellStyle name="Separador de milhares 12 2 2 2 5" xfId="1094" xr:uid="{DBC45383-3387-4B8B-96DA-6AD66CE35BA2}"/>
    <cellStyle name="Separador de milhares 12 2 2 2 5 2" xfId="1095" xr:uid="{DC005BEA-2563-4B35-BA9D-F5D92496378A}"/>
    <cellStyle name="Separador de milhares 12 2 2 2 5 2 2" xfId="2973" xr:uid="{3665E31A-02ED-41E9-9A1E-1BAD8E93EA89}"/>
    <cellStyle name="Separador de milhares 12 2 2 2 5 2 3" xfId="2972" xr:uid="{AD35BC29-41ED-46C7-B35D-A50F7575FAD7}"/>
    <cellStyle name="Separador de milhares 12 2 2 2 5 3" xfId="2974" xr:uid="{8ED64185-F180-4437-9EF9-B65F56C8E0A1}"/>
    <cellStyle name="Separador de milhares 12 2 2 2 5 4" xfId="2971" xr:uid="{885477B4-DCF7-4C9B-80F7-96A636B0FE98}"/>
    <cellStyle name="Separador de milhares 12 2 2 2 6" xfId="1096" xr:uid="{898287D9-7572-46AD-8A7F-9583E9B1BF1D}"/>
    <cellStyle name="Separador de milhares 12 2 2 2 6 2" xfId="1097" xr:uid="{3140BE2E-15B3-4DF7-9EDA-2EABF7940039}"/>
    <cellStyle name="Separador de milhares 12 2 2 2 6 2 2" xfId="2977" xr:uid="{B9690F92-FE4A-451E-A913-AF1CEF4CC55C}"/>
    <cellStyle name="Separador de milhares 12 2 2 2 6 2 3" xfId="2976" xr:uid="{6BB02E88-B241-498F-94C8-C4AC2A517A6E}"/>
    <cellStyle name="Separador de milhares 12 2 2 2 6 3" xfId="2978" xr:uid="{31A7F542-5936-440A-A952-1C0881D1F78F}"/>
    <cellStyle name="Separador de milhares 12 2 2 2 6 4" xfId="2975" xr:uid="{DDC1B450-0625-4EA1-9EAC-C46D631ADA06}"/>
    <cellStyle name="Separador de milhares 12 2 2 2 7" xfId="1098" xr:uid="{7108094B-3B08-4FE4-8540-D4D04CFB84E2}"/>
    <cellStyle name="Separador de milhares 12 2 2 2 7 2" xfId="2980" xr:uid="{37759C85-D82F-42FF-B735-1DEC2B8FFAB9}"/>
    <cellStyle name="Separador de milhares 12 2 2 2 7 2 2" xfId="2981" xr:uid="{AF727236-10BF-471E-AECC-DACB9B9E1D5A}"/>
    <cellStyle name="Separador de milhares 12 2 2 2 7 3" xfId="2982" xr:uid="{4B504C34-D466-44A7-A85A-86751F4730AC}"/>
    <cellStyle name="Separador de milhares 12 2 2 2 7 4" xfId="2979" xr:uid="{8EDB1469-5EAD-43B8-9657-40D4C84221A6}"/>
    <cellStyle name="Separador de milhares 12 2 2 2 8" xfId="1099" xr:uid="{B47C5EE3-5538-4052-AD75-ED335ED3516C}"/>
    <cellStyle name="Separador de milhares 12 2 2 2 8 2" xfId="2984" xr:uid="{BC26A92D-2021-4C2C-9983-C9B924D08AE2}"/>
    <cellStyle name="Separador de milhares 12 2 2 2 8 2 2" xfId="2985" xr:uid="{25B116DC-0CBB-4A65-9BD3-006E2E3F28C0}"/>
    <cellStyle name="Separador de milhares 12 2 2 2 8 3" xfId="2986" xr:uid="{A1494F37-3720-46ED-928D-9F888508B6C7}"/>
    <cellStyle name="Separador de milhares 12 2 2 2 8 4" xfId="2983" xr:uid="{30C61309-ACDA-48F1-9763-8DC7FE3E2631}"/>
    <cellStyle name="Separador de milhares 12 2 2 2 9" xfId="2987" xr:uid="{AE3FA843-9316-48FF-85DB-75C2B8A9CD34}"/>
    <cellStyle name="Separador de milhares 12 2 2 2 9 2" xfId="2988" xr:uid="{2B8AC095-C814-4AF1-822A-A3FBF5F83E9C}"/>
    <cellStyle name="Separador de milhares 12 2 2 3" xfId="1100" xr:uid="{C940F760-439D-4188-AE65-492A136DB026}"/>
    <cellStyle name="Separador de milhares 12 2 2 3 2" xfId="1101" xr:uid="{D83103D2-7D1E-4AE3-9433-D301780F74A5}"/>
    <cellStyle name="Separador de milhares 12 2 2 3 2 2" xfId="1102" xr:uid="{AFE5DCCA-6BE4-4707-A9ED-F327F3F288C3}"/>
    <cellStyle name="Separador de milhares 12 2 2 3 2 2 2" xfId="1103" xr:uid="{59BBFAD9-1078-4AB4-8DFE-47A7E679D6D3}"/>
    <cellStyle name="Separador de milhares 12 2 2 3 2 2 2 2" xfId="2993" xr:uid="{60D1496F-4AF3-4914-A067-13C956261083}"/>
    <cellStyle name="Separador de milhares 12 2 2 3 2 2 2 3" xfId="2992" xr:uid="{DF63DCD9-792B-4A66-8AF5-8A50ED671D23}"/>
    <cellStyle name="Separador de milhares 12 2 2 3 2 2 3" xfId="2994" xr:uid="{63C2A004-DC9D-4046-B1AC-D8E5F0AB0C22}"/>
    <cellStyle name="Separador de milhares 12 2 2 3 2 2 4" xfId="2991" xr:uid="{40F20B23-592D-49AE-88A3-3EBD49D04011}"/>
    <cellStyle name="Separador de milhares 12 2 2 3 2 3" xfId="1104" xr:uid="{0F8CA31A-3FEB-4671-9647-B594891CD108}"/>
    <cellStyle name="Separador de milhares 12 2 2 3 2 3 2" xfId="1105" xr:uid="{698A14E2-5076-49D8-A511-F1B1BD032FD7}"/>
    <cellStyle name="Separador de milhares 12 2 2 3 2 3 2 2" xfId="2996" xr:uid="{7444C607-A67F-4CB2-8475-6DEACAC5062E}"/>
    <cellStyle name="Separador de milhares 12 2 2 3 2 3 3" xfId="2995" xr:uid="{70492A00-FC44-4517-851B-065DC55EAEC2}"/>
    <cellStyle name="Separador de milhares 12 2 2 3 2 4" xfId="1106" xr:uid="{5A80EA63-EF12-4318-84D9-CF0A35CA99EB}"/>
    <cellStyle name="Separador de milhares 12 2 2 3 2 4 2" xfId="2998" xr:uid="{7313990A-DBB2-4712-9E33-5DF4BABCA238}"/>
    <cellStyle name="Separador de milhares 12 2 2 3 2 4 3" xfId="2997" xr:uid="{6FE7F174-7AE0-49E9-B933-1455DF643244}"/>
    <cellStyle name="Separador de milhares 12 2 2 3 2 5" xfId="1107" xr:uid="{3B84E286-CC4E-4B86-BACD-1CF9819E165E}"/>
    <cellStyle name="Separador de milhares 12 2 2 3 2 5 2" xfId="3000" xr:uid="{CCFD7810-690E-40A5-872F-60D336A43A77}"/>
    <cellStyle name="Separador de milhares 12 2 2 3 2 5 3" xfId="2999" xr:uid="{8AC25B45-9F94-41B6-86B1-3F7829478890}"/>
    <cellStyle name="Separador de milhares 12 2 2 3 2 6" xfId="3001" xr:uid="{48763F7A-3AD4-435E-AA8B-28E4BE866AD8}"/>
    <cellStyle name="Separador de milhares 12 2 2 3 2 7" xfId="2990" xr:uid="{7BA3FB99-65AA-4C90-B5B7-D9F08A5E1D7B}"/>
    <cellStyle name="Separador de milhares 12 2 2 3 3" xfId="1108" xr:uid="{7F0D76D3-D6D5-4A9B-9DB2-08D1564D3133}"/>
    <cellStyle name="Separador de milhares 12 2 2 3 3 2" xfId="1109" xr:uid="{93247A9F-8168-4442-B1D3-6EC954731CAE}"/>
    <cellStyle name="Separador de milhares 12 2 2 3 3 2 2" xfId="1110" xr:uid="{1C6F8074-B53C-4815-8AA4-21D42CD68455}"/>
    <cellStyle name="Separador de milhares 12 2 2 3 3 2 2 2" xfId="3004" xr:uid="{343A78DD-1102-4824-9FEB-B7B45F903A7A}"/>
    <cellStyle name="Separador de milhares 12 2 2 3 3 2 3" xfId="3003" xr:uid="{845F93B3-D184-4737-A3D6-970A65056353}"/>
    <cellStyle name="Separador de milhares 12 2 2 3 3 3" xfId="1111" xr:uid="{8E65F671-1D2D-438D-9767-D2006F32181E}"/>
    <cellStyle name="Separador de milhares 12 2 2 3 3 3 2" xfId="1112" xr:uid="{C3865E35-52C5-4BB2-A552-80B4E93C8AD1}"/>
    <cellStyle name="Separador de milhares 12 2 2 3 3 3 3" xfId="3005" xr:uid="{5F7FDCB6-D1C5-4D9B-99C6-FA08E1FCD864}"/>
    <cellStyle name="Separador de milhares 12 2 2 3 3 4" xfId="1113" xr:uid="{071219AC-8A02-44E7-BF0F-E41020862A91}"/>
    <cellStyle name="Separador de milhares 12 2 2 3 3 5" xfId="1114" xr:uid="{72A8979F-595C-4993-93CE-31668EB3F266}"/>
    <cellStyle name="Separador de milhares 12 2 2 3 3 6" xfId="3002" xr:uid="{5E89E27B-DEF0-46BE-BD66-B8E2364C3FDB}"/>
    <cellStyle name="Separador de milhares 12 2 2 3 4" xfId="1115" xr:uid="{98A69ECA-3C12-4FBA-BDE1-DE10EB9091D2}"/>
    <cellStyle name="Separador de milhares 12 2 2 3 4 2" xfId="1116" xr:uid="{F11EAE37-9B8B-4D6F-8739-538D05AA965D}"/>
    <cellStyle name="Separador de milhares 12 2 2 3 4 2 2" xfId="3008" xr:uid="{82802EEB-73DB-41C1-9DAD-55E72439D1F1}"/>
    <cellStyle name="Separador de milhares 12 2 2 3 4 2 3" xfId="3007" xr:uid="{5A48CE48-2313-4A44-A4B4-A40226B040B1}"/>
    <cellStyle name="Separador de milhares 12 2 2 3 4 3" xfId="3009" xr:uid="{EF624776-BDD3-416A-B41A-D7EF2684CFEB}"/>
    <cellStyle name="Separador de milhares 12 2 2 3 4 4" xfId="3006" xr:uid="{F547E964-E58B-46D0-8FD7-8E15E1D3BEA2}"/>
    <cellStyle name="Separador de milhares 12 2 2 3 5" xfId="1117" xr:uid="{6058FBF6-096E-4E94-B292-30ADB3A7855B}"/>
    <cellStyle name="Separador de milhares 12 2 2 3 5 2" xfId="1118" xr:uid="{C4431B40-C616-4CCC-B8CB-39B754916F73}"/>
    <cellStyle name="Separador de milhares 12 2 2 3 5 2 2" xfId="3012" xr:uid="{AAEDF7F3-091E-416C-8F72-59179F419A3E}"/>
    <cellStyle name="Separador de milhares 12 2 2 3 5 2 3" xfId="3011" xr:uid="{A8B2A3CA-937A-42FE-A662-2F0C2984FFCE}"/>
    <cellStyle name="Separador de milhares 12 2 2 3 5 3" xfId="3013" xr:uid="{C1C05E69-BBFE-4B94-918A-05E0A5B5E7C1}"/>
    <cellStyle name="Separador de milhares 12 2 2 3 5 4" xfId="3010" xr:uid="{4BD2121C-E717-4BD5-BE86-0DA4B58EBE39}"/>
    <cellStyle name="Separador de milhares 12 2 2 3 6" xfId="1119" xr:uid="{BAD37E91-B1C3-40CD-A46B-1948194A2779}"/>
    <cellStyle name="Separador de milhares 12 2 2 3 6 2" xfId="3015" xr:uid="{EB167C65-C4D2-4C92-958E-2DB3628024B0}"/>
    <cellStyle name="Separador de milhares 12 2 2 3 6 3" xfId="3014" xr:uid="{F44970DA-9F44-4450-8C0D-10DA55CDCA79}"/>
    <cellStyle name="Separador de milhares 12 2 2 3 7" xfId="1120" xr:uid="{FD654D59-DFB5-4126-B095-EB2368D70B31}"/>
    <cellStyle name="Separador de milhares 12 2 2 3 7 2" xfId="3017" xr:uid="{41FD151C-E128-44D9-9244-B1B5D4E74DFF}"/>
    <cellStyle name="Separador de milhares 12 2 2 3 7 3" xfId="3016" xr:uid="{C82BDBB7-A0B6-4B2E-B466-5DD32F1EEFD2}"/>
    <cellStyle name="Separador de milhares 12 2 2 3 8" xfId="3018" xr:uid="{2E763AD0-90ED-47AD-9AF5-65A01ABD5268}"/>
    <cellStyle name="Separador de milhares 12 2 2 3 9" xfId="2989" xr:uid="{26E45F4A-9FB6-4E04-AEB7-D389CCC4D5B2}"/>
    <cellStyle name="Separador de milhares 12 2 2 4" xfId="3019" xr:uid="{3F8B1996-0A4B-4624-8FFE-FEFD45709482}"/>
    <cellStyle name="Separador de milhares 12 2 2 4 2" xfId="3020" xr:uid="{F118850E-859F-4BDE-B9E7-2CC88FA9B8FB}"/>
    <cellStyle name="Separador de milhares 12 2 2 4 2 2" xfId="3021" xr:uid="{7F5384DF-9DEF-444E-92CD-AFF90068CF4B}"/>
    <cellStyle name="Separador de milhares 12 2 2 4 2 2 2" xfId="3022" xr:uid="{A99E3738-C880-4EA4-94B0-3108B7594BAC}"/>
    <cellStyle name="Separador de milhares 12 2 2 4 2 3" xfId="3023" xr:uid="{9764988E-801B-419D-80AE-0FC691543585}"/>
    <cellStyle name="Separador de milhares 12 2 2 4 3" xfId="3024" xr:uid="{4083CD17-306F-46E4-B820-21951BA08B67}"/>
    <cellStyle name="Separador de milhares 12 2 2 4 3 2" xfId="3025" xr:uid="{28B06442-595F-4382-A9EA-2DC51A0C895C}"/>
    <cellStyle name="Separador de milhares 12 2 2 4 3 2 2" xfId="3026" xr:uid="{6D304988-F070-497D-A062-62F2A9D47D11}"/>
    <cellStyle name="Separador de milhares 12 2 2 4 3 3" xfId="3027" xr:uid="{CE255856-1625-4775-9639-2D261C13AF0E}"/>
    <cellStyle name="Separador de milhares 12 2 2 4 4" xfId="3028" xr:uid="{E13D3E93-E145-4DB8-8090-2341E0869914}"/>
    <cellStyle name="Separador de milhares 12 2 2 4 4 2" xfId="3029" xr:uid="{80016B2F-722F-46D7-B3D9-162FFE39F6AB}"/>
    <cellStyle name="Separador de milhares 12 2 2 4 4 2 2" xfId="3030" xr:uid="{C644AB3F-28CF-440C-943E-72FA2DA254BA}"/>
    <cellStyle name="Separador de milhares 12 2 2 4 4 3" xfId="3031" xr:uid="{DEEC71C8-F8C1-40CB-B96D-F075EDB0E9A5}"/>
    <cellStyle name="Separador de milhares 12 2 2 4 5" xfId="3032" xr:uid="{55F22084-F0A6-4B88-BC09-12F44FC0D2FF}"/>
    <cellStyle name="Separador de milhares 12 2 2 4 5 2" xfId="3033" xr:uid="{87189B93-71C1-4DA3-90AD-D819FF4A4D40}"/>
    <cellStyle name="Separador de milhares 12 2 2 4 5 2 2" xfId="3034" xr:uid="{B745B3BD-687C-4DE8-9F89-BEABFC851242}"/>
    <cellStyle name="Separador de milhares 12 2 2 4 5 3" xfId="3035" xr:uid="{9CC4503D-1D4C-4517-AC6F-8BAC3714F9F2}"/>
    <cellStyle name="Separador de milhares 12 2 2 4 6" xfId="3036" xr:uid="{09120AD1-9AF1-477A-878E-82D3703C1AE7}"/>
    <cellStyle name="Separador de milhares 12 2 2 4 6 2" xfId="3037" xr:uid="{E297682E-FF7A-44AB-B272-8A7795CA5618}"/>
    <cellStyle name="Separador de milhares 12 2 2 4 7" xfId="3038" xr:uid="{2728D34A-247D-4D0F-BAA8-D37932EFB3BA}"/>
    <cellStyle name="Separador de milhares 12 2 2 5" xfId="3039" xr:uid="{982BB834-B856-451E-8AE1-DD6BFC280973}"/>
    <cellStyle name="Separador de milhares 12 2 2 5 2" xfId="3040" xr:uid="{13DF9093-CB27-461E-A7A4-9516D1AEEF67}"/>
    <cellStyle name="Separador de milhares 12 2 2 5 2 2" xfId="3041" xr:uid="{02BDBDFE-8F0B-4392-8FB4-613A5117DD73}"/>
    <cellStyle name="Separador de milhares 12 2 2 5 2 2 2" xfId="3042" xr:uid="{A3072109-3A1C-4E25-AC0D-9DFFB0E8B79F}"/>
    <cellStyle name="Separador de milhares 12 2 2 5 2 3" xfId="3043" xr:uid="{F15BE1B9-5CE9-4801-A762-D5BAD2F984B4}"/>
    <cellStyle name="Separador de milhares 12 2 2 5 3" xfId="3044" xr:uid="{9AF3A6E6-E86C-46BA-B450-E58DDED95BB2}"/>
    <cellStyle name="Separador de milhares 12 2 2 5 3 2" xfId="3045" xr:uid="{323348FA-3956-47FA-B1D0-DDBBC2426C43}"/>
    <cellStyle name="Separador de milhares 12 2 2 5 3 2 2" xfId="3046" xr:uid="{2248168B-6282-43D6-8F01-6B3FD8657528}"/>
    <cellStyle name="Separador de milhares 12 2 2 5 3 3" xfId="3047" xr:uid="{2262C7A1-1F14-4D9C-B198-815C8EA64E14}"/>
    <cellStyle name="Separador de milhares 12 2 2 5 4" xfId="3048" xr:uid="{02CE8C9D-F4BD-4180-862D-0AEAA82DC79B}"/>
    <cellStyle name="Separador de milhares 12 2 2 5 4 2" xfId="3049" xr:uid="{CEAC05CD-7ACD-4579-9DED-403385E3983D}"/>
    <cellStyle name="Separador de milhares 12 2 2 5 4 2 2" xfId="3050" xr:uid="{3D170D57-EC7D-49C5-AED9-9EE9AE248F6D}"/>
    <cellStyle name="Separador de milhares 12 2 2 5 4 3" xfId="3051" xr:uid="{D77708A1-1553-4EF6-8D0D-0AF303214F75}"/>
    <cellStyle name="Separador de milhares 12 2 2 5 5" xfId="3052" xr:uid="{63628C43-0FD4-4BA1-AB8D-CE88BEA5BD99}"/>
    <cellStyle name="Separador de milhares 12 2 2 5 5 2" xfId="3053" xr:uid="{3D3D03BC-748B-4BD4-96B4-71E1AEEF86B4}"/>
    <cellStyle name="Separador de milhares 12 2 2 5 6" xfId="3054" xr:uid="{A7AD5840-A39C-4F47-AFBE-BF01B04223CE}"/>
    <cellStyle name="Separador de milhares 12 2 2 5 6 2" xfId="3055" xr:uid="{41AE8F01-F05F-4CD7-940E-8EF89991CF91}"/>
    <cellStyle name="Separador de milhares 12 2 2 5 7" xfId="3056" xr:uid="{31478A9F-91E5-4E50-B07D-3D65D38675A2}"/>
    <cellStyle name="Separador de milhares 12 2 2 6" xfId="3057" xr:uid="{2A95497A-8F5C-478A-A288-831282680511}"/>
    <cellStyle name="Separador de milhares 12 2 2 6 2" xfId="3058" xr:uid="{05C8EEFE-654D-4BAC-AAFC-3D27C439066D}"/>
    <cellStyle name="Separador de milhares 12 2 2 6 2 2" xfId="3059" xr:uid="{E35A2C97-E678-46DD-8727-D5F8BE5EC92B}"/>
    <cellStyle name="Separador de milhares 12 2 2 6 3" xfId="3060" xr:uid="{3BF4D60E-1645-45F0-A93B-1BA93AAA1484}"/>
    <cellStyle name="Separador de milhares 12 2 2 7" xfId="3061" xr:uid="{D489D006-5260-4C96-BB43-B25A6D75E98A}"/>
    <cellStyle name="Separador de milhares 12 2 2 7 2" xfId="3062" xr:uid="{797DB77E-A873-4A1C-96F5-ECC207B74D6F}"/>
    <cellStyle name="Separador de milhares 12 2 2 7 2 2" xfId="3063" xr:uid="{4C48E4C2-53FF-4D60-B60C-28775BA9A584}"/>
    <cellStyle name="Separador de milhares 12 2 2 7 3" xfId="3064" xr:uid="{8A3C6ECB-656E-4FA2-9C69-AD41278D61AD}"/>
    <cellStyle name="Separador de milhares 12 2 2 8" xfId="3065" xr:uid="{954AF377-5043-4369-B7B7-3C139B9B8597}"/>
    <cellStyle name="Separador de milhares 12 2 2 8 2" xfId="3066" xr:uid="{345C163A-AFA0-48DE-AA3C-1A8D52FB121A}"/>
    <cellStyle name="Separador de milhares 12 2 2 8 2 2" xfId="3067" xr:uid="{ACD2793B-3A49-4558-B9C3-295C534F1A5E}"/>
    <cellStyle name="Separador de milhares 12 2 2 8 3" xfId="3068" xr:uid="{2841FEBE-46DE-4B0C-9E0A-8105999621A0}"/>
    <cellStyle name="Separador de milhares 12 2 2 9" xfId="3069" xr:uid="{E31BB740-7E0B-4AC5-BDA5-52F985868921}"/>
    <cellStyle name="Separador de milhares 12 2 2 9 2" xfId="3070" xr:uid="{D2991E4E-64CE-4561-9512-50AD2A0C9AB1}"/>
    <cellStyle name="Separador de milhares 12 2 2 9 2 2" xfId="3071" xr:uid="{6EDE15C2-EC49-49AC-BFBA-2864FD90A6A0}"/>
    <cellStyle name="Separador de milhares 12 2 2 9 3" xfId="3072" xr:uid="{589E5121-0254-47BF-9BC9-20DDA56B2A57}"/>
    <cellStyle name="Separador de milhares 12 2 22" xfId="3073" xr:uid="{6A6B530B-811D-4A09-BD37-747FA5CC6CC8}"/>
    <cellStyle name="Separador de milhares 12 2 22 2" xfId="3074" xr:uid="{7EA10F7C-530D-4C51-B1FB-99E7B02A980C}"/>
    <cellStyle name="Separador de milhares 12 2 3" xfId="1121" xr:uid="{AA80B02F-8574-40AE-8F6D-BBF0BEFF0F85}"/>
    <cellStyle name="Separador de milhares 12 2 3 10" xfId="3076" xr:uid="{25E3C29D-EC64-4840-8D84-BFBC52DFC541}"/>
    <cellStyle name="Separador de milhares 12 2 3 10 2" xfId="3077" xr:uid="{8D538E3E-FB3B-4C86-AD2F-22427E75B4BA}"/>
    <cellStyle name="Separador de milhares 12 2 3 11" xfId="3078" xr:uid="{E3E74A2E-AB1B-4323-B00C-960650E098AE}"/>
    <cellStyle name="Separador de milhares 12 2 3 12" xfId="3075" xr:uid="{94F42A6A-1F00-4F0E-9BC8-DB9D2B30D540}"/>
    <cellStyle name="Separador de milhares 12 2 3 2" xfId="1122" xr:uid="{69AC7043-5023-4498-9CA0-5FADCA76B2CF}"/>
    <cellStyle name="Separador de milhares 12 2 3 2 10" xfId="3079" xr:uid="{4A6EABA7-5B55-40A5-A4F7-A50E7D01C96B}"/>
    <cellStyle name="Separador de milhares 12 2 3 2 2" xfId="1123" xr:uid="{1EC6796A-A739-4AEC-89CE-228A3BA4D30E}"/>
    <cellStyle name="Separador de milhares 12 2 3 2 2 2" xfId="1124" xr:uid="{80DD8535-0370-4A92-96DA-8C1C844090AA}"/>
    <cellStyle name="Separador de milhares 12 2 3 2 2 2 2" xfId="3082" xr:uid="{38FF0F78-9CD5-431D-B6E5-B6D698E274AC}"/>
    <cellStyle name="Separador de milhares 12 2 3 2 2 2 2 2" xfId="3083" xr:uid="{0E4EB482-2400-4D7F-8C49-B5D67569A8AB}"/>
    <cellStyle name="Separador de milhares 12 2 3 2 2 2 3" xfId="3084" xr:uid="{497B0CB1-59D8-4541-94A7-C1A69A5A49FC}"/>
    <cellStyle name="Separador de milhares 12 2 3 2 2 2 4" xfId="3081" xr:uid="{F9342F7F-6BBC-4AFF-A347-1DD98A55896C}"/>
    <cellStyle name="Separador de milhares 12 2 3 2 2 3" xfId="3085" xr:uid="{043A1FC2-5179-4018-A9A4-1E2F8D93E7A0}"/>
    <cellStyle name="Separador de milhares 12 2 3 2 2 3 2" xfId="3086" xr:uid="{A7694A09-7185-4756-BF52-1D709B94BAD2}"/>
    <cellStyle name="Separador de milhares 12 2 3 2 2 3 2 2" xfId="3087" xr:uid="{4F36B012-2F2F-4C65-9253-1D91CD3F9DD0}"/>
    <cellStyle name="Separador de milhares 12 2 3 2 2 3 3" xfId="3088" xr:uid="{76F14B73-8C08-4CE3-812D-38ED42A13454}"/>
    <cellStyle name="Separador de milhares 12 2 3 2 2 4" xfId="3089" xr:uid="{C2D28833-2F04-47C4-B8C2-11A796DBF2C5}"/>
    <cellStyle name="Separador de milhares 12 2 3 2 2 4 2" xfId="3090" xr:uid="{CEE00A99-A158-4007-A737-5277FEEDD8BC}"/>
    <cellStyle name="Separador de milhares 12 2 3 2 2 4 2 2" xfId="3091" xr:uid="{3F61D488-AA83-4047-BF0E-CE1C331AF2C5}"/>
    <cellStyle name="Separador de milhares 12 2 3 2 2 4 3" xfId="3092" xr:uid="{194B5696-0E48-423F-8DC3-5EB4B2546C2E}"/>
    <cellStyle name="Separador de milhares 12 2 3 2 2 5" xfId="3093" xr:uid="{A7707EEB-B67A-418E-B7C7-0754279E8519}"/>
    <cellStyle name="Separador de milhares 12 2 3 2 2 5 2" xfId="3094" xr:uid="{3BE16572-5865-46F0-9200-C8BA14735F85}"/>
    <cellStyle name="Separador de milhares 12 2 3 2 2 6" xfId="3095" xr:uid="{FA620287-D3FE-4DCF-90A2-EB13A0510B1A}"/>
    <cellStyle name="Separador de milhares 12 2 3 2 2 6 2" xfId="3096" xr:uid="{CEBB3B1C-CB4D-401A-BB18-881A4759F762}"/>
    <cellStyle name="Separador de milhares 12 2 3 2 2 7" xfId="3097" xr:uid="{EC0F9BB2-5C1D-4CBD-82E2-74D735D8AC3F}"/>
    <cellStyle name="Separador de milhares 12 2 3 2 2 8" xfId="3080" xr:uid="{F23FC249-8019-4A13-903F-658C21CE6D67}"/>
    <cellStyle name="Separador de milhares 12 2 3 2 3" xfId="1125" xr:uid="{12ED080A-A52A-4BB0-8535-1C337001B9BB}"/>
    <cellStyle name="Separador de milhares 12 2 3 2 3 2" xfId="1126" xr:uid="{2527A76C-CED1-4100-99F7-5E9FE90B9680}"/>
    <cellStyle name="Separador de milhares 12 2 3 2 3 2 2" xfId="3100" xr:uid="{CADCE557-EBC9-4072-918B-8E4DB670368A}"/>
    <cellStyle name="Separador de milhares 12 2 3 2 3 2 2 2" xfId="3101" xr:uid="{72854CE5-1D78-4951-9C9C-EA7A3B85A06B}"/>
    <cellStyle name="Separador de milhares 12 2 3 2 3 2 3" xfId="3102" xr:uid="{00572BC1-9987-4B5B-A4D2-61AB2EED76D8}"/>
    <cellStyle name="Separador de milhares 12 2 3 2 3 2 4" xfId="3099" xr:uid="{8A4DBDEF-994C-46A8-949E-D79F31D87354}"/>
    <cellStyle name="Separador de milhares 12 2 3 2 3 3" xfId="3103" xr:uid="{11CAEBE2-E46E-430D-8357-EC65D68214F7}"/>
    <cellStyle name="Separador de milhares 12 2 3 2 3 3 2" xfId="3104" xr:uid="{ECA51679-CAB2-4C94-864E-5F433743149C}"/>
    <cellStyle name="Separador de milhares 12 2 3 2 3 3 2 2" xfId="3105" xr:uid="{8A0826BA-D9D5-40D7-8916-D201E58D458B}"/>
    <cellStyle name="Separador de milhares 12 2 3 2 3 3 3" xfId="3106" xr:uid="{24F4E5D1-4F85-4F05-B90E-E3C46152A22F}"/>
    <cellStyle name="Separador de milhares 12 2 3 2 3 4" xfId="3107" xr:uid="{AF54C466-A5B0-4884-BB7F-90F72A259B2D}"/>
    <cellStyle name="Separador de milhares 12 2 3 2 3 4 2" xfId="3108" xr:uid="{26DEE2AB-4A01-4861-ABE4-1D882DCE1E52}"/>
    <cellStyle name="Separador de milhares 12 2 3 2 3 4 2 2" xfId="3109" xr:uid="{42BD1762-1F7B-4CF3-B688-5C7E9BB4AD10}"/>
    <cellStyle name="Separador de milhares 12 2 3 2 3 4 3" xfId="3110" xr:uid="{E4A7870D-4983-4630-923F-94AA45E10BF8}"/>
    <cellStyle name="Separador de milhares 12 2 3 2 3 5" xfId="3111" xr:uid="{A1847501-A62F-4240-A948-9C180701FAE8}"/>
    <cellStyle name="Separador de milhares 12 2 3 2 3 5 2" xfId="3112" xr:uid="{1D5FEDC7-07F5-4DB4-8D70-F3C6AF57AE34}"/>
    <cellStyle name="Separador de milhares 12 2 3 2 3 6" xfId="3113" xr:uid="{5A62F715-4FFE-4083-BE10-828ABFFEEC4E}"/>
    <cellStyle name="Separador de milhares 12 2 3 2 3 7" xfId="3098" xr:uid="{2317F9E1-65E0-41D3-B01E-46E8F4FDF235}"/>
    <cellStyle name="Separador de milhares 12 2 3 2 4" xfId="1127" xr:uid="{49A3BA5D-ECD6-49A5-95AE-599849534C73}"/>
    <cellStyle name="Separador de milhares 12 2 3 2 4 2" xfId="3115" xr:uid="{988D7EA8-E46E-486B-BBC8-B21972373633}"/>
    <cellStyle name="Separador de milhares 12 2 3 2 4 2 2" xfId="3116" xr:uid="{485ECE1F-002D-4BBC-8A99-455F4F9FBBD4}"/>
    <cellStyle name="Separador de milhares 12 2 3 2 4 3" xfId="3117" xr:uid="{4317D990-D0DA-4200-8F28-60CCC8420551}"/>
    <cellStyle name="Separador de milhares 12 2 3 2 4 4" xfId="3114" xr:uid="{71B38189-15F5-45EC-9ECF-60F7EC2686FB}"/>
    <cellStyle name="Separador de milhares 12 2 3 2 5" xfId="1128" xr:uid="{71966F86-F59A-4C08-BC72-1019D1FA6DEC}"/>
    <cellStyle name="Separador de milhares 12 2 3 2 5 2" xfId="3119" xr:uid="{9E2C1FFB-E8B6-42AD-BC80-8AD6255100B5}"/>
    <cellStyle name="Separador de milhares 12 2 3 2 5 2 2" xfId="3120" xr:uid="{9ABF2001-0E55-4AE0-965A-464E44B4AA94}"/>
    <cellStyle name="Separador de milhares 12 2 3 2 5 3" xfId="3121" xr:uid="{1B7A8EC6-466A-4E35-806D-3EF44C98A936}"/>
    <cellStyle name="Separador de milhares 12 2 3 2 5 4" xfId="3118" xr:uid="{6FC61548-558B-494F-9E38-3D5AECDDBE1A}"/>
    <cellStyle name="Separador de milhares 12 2 3 2 6" xfId="3122" xr:uid="{43D14568-5A36-4878-B224-6006C45C95FD}"/>
    <cellStyle name="Separador de milhares 12 2 3 2 6 2" xfId="3123" xr:uid="{3EADC072-DBA0-4476-B46B-F52D1EEAED62}"/>
    <cellStyle name="Separador de milhares 12 2 3 2 6 2 2" xfId="3124" xr:uid="{B2E42AC0-4146-42E4-BEE0-035012FA00FA}"/>
    <cellStyle name="Separador de milhares 12 2 3 2 6 3" xfId="3125" xr:uid="{F864E6F3-EF10-4EF5-ADA1-8CD96196AB9E}"/>
    <cellStyle name="Separador de milhares 12 2 3 2 7" xfId="3126" xr:uid="{B8679F37-93D0-46B4-922C-E98B4EA632EB}"/>
    <cellStyle name="Separador de milhares 12 2 3 2 7 2" xfId="3127" xr:uid="{5DF19A09-60CD-4030-ADB2-122794971399}"/>
    <cellStyle name="Separador de milhares 12 2 3 2 7 2 2" xfId="3128" xr:uid="{5D30D8F8-CA9A-4E6F-B689-DB02ED2EBA9D}"/>
    <cellStyle name="Separador de milhares 12 2 3 2 7 3" xfId="3129" xr:uid="{D05B4702-374C-4706-A3D8-9A2285A5C1F5}"/>
    <cellStyle name="Separador de milhares 12 2 3 2 8" xfId="3130" xr:uid="{0D3C66BE-A6A5-48E7-8102-75F5F7AB5593}"/>
    <cellStyle name="Separador de milhares 12 2 3 2 8 2" xfId="3131" xr:uid="{16C58EB4-93CB-44CD-A5EA-2D91CC94D477}"/>
    <cellStyle name="Separador de milhares 12 2 3 2 9" xfId="3132" xr:uid="{7E24A9D6-B664-4BC8-897B-2A7C775C6C1B}"/>
    <cellStyle name="Separador de milhares 12 2 3 3" xfId="1129" xr:uid="{88FBD43E-4C1D-4918-9ACC-096C9B8D4517}"/>
    <cellStyle name="Separador de milhares 12 2 3 3 2" xfId="1130" xr:uid="{E17A30A7-DE30-47B4-9BFD-1EC5A5C92075}"/>
    <cellStyle name="Separador de milhares 12 2 3 3 2 2" xfId="1131" xr:uid="{B445C42D-B83C-40AD-B5FA-E1832DC274F6}"/>
    <cellStyle name="Separador de milhares 12 2 3 3 2 2 2" xfId="3136" xr:uid="{10B5E2DD-11D1-46DA-AA11-9869476C0DB5}"/>
    <cellStyle name="Separador de milhares 12 2 3 3 2 2 2 2" xfId="3137" xr:uid="{5B5A95DA-503A-4547-AAD2-30BD453CD01B}"/>
    <cellStyle name="Separador de milhares 12 2 3 3 2 2 3" xfId="3138" xr:uid="{EFB34047-96CA-46E4-927C-0CD87CDE8110}"/>
    <cellStyle name="Separador de milhares 12 2 3 3 2 2 4" xfId="3135" xr:uid="{FD4C7ED8-1549-4865-B282-7F7711918F04}"/>
    <cellStyle name="Separador de milhares 12 2 3 3 2 3" xfId="3139" xr:uid="{BE69682B-CDC7-45B1-9B83-7F6B6D952248}"/>
    <cellStyle name="Separador de milhares 12 2 3 3 2 3 2" xfId="3140" xr:uid="{B8914C52-5AF2-4C75-A623-C6BE6C89BF7C}"/>
    <cellStyle name="Separador de milhares 12 2 3 3 2 4" xfId="3141" xr:uid="{51E59F8F-3854-42F2-B53E-FC76B48E22F1}"/>
    <cellStyle name="Separador de milhares 12 2 3 3 2 4 2" xfId="3142" xr:uid="{78FB66E0-6AD1-4784-94D7-43BBA4D9615A}"/>
    <cellStyle name="Separador de milhares 12 2 3 3 2 5" xfId="3143" xr:uid="{CF294C04-6197-4CE6-B2D7-0812B2094C30}"/>
    <cellStyle name="Separador de milhares 12 2 3 3 2 5 2" xfId="3144" xr:uid="{ACE1A474-20FA-4002-A111-FAF5A0F66BEA}"/>
    <cellStyle name="Separador de milhares 12 2 3 3 2 6" xfId="3145" xr:uid="{3328E8A9-1770-4C78-8626-9503FC7CCA61}"/>
    <cellStyle name="Separador de milhares 12 2 3 3 2 7" xfId="3134" xr:uid="{26D3E97A-522D-4C04-BD26-124FABE2C8F4}"/>
    <cellStyle name="Separador de milhares 12 2 3 3 3" xfId="1132" xr:uid="{A5764187-971C-40E1-BE2C-4A1BA84A3387}"/>
    <cellStyle name="Separador de milhares 12 2 3 3 3 2" xfId="1133" xr:uid="{6AF4A27D-17BE-4708-A7B5-2C02F52BF5B4}"/>
    <cellStyle name="Separador de milhares 12 2 3 3 3 2 2" xfId="3148" xr:uid="{026389AE-83B8-4C90-8743-7B2C7E45C638}"/>
    <cellStyle name="Separador de milhares 12 2 3 3 3 2 3" xfId="3147" xr:uid="{3215562F-D85D-43E2-85B8-D1696755F25E}"/>
    <cellStyle name="Separador de milhares 12 2 3 3 3 3" xfId="3149" xr:uid="{B954BD67-6F9C-4244-A924-5155C4D15011}"/>
    <cellStyle name="Separador de milhares 12 2 3 3 3 4" xfId="3146" xr:uid="{2549277F-8180-418F-86F6-4B793B369AEF}"/>
    <cellStyle name="Separador de milhares 12 2 3 3 4" xfId="1134" xr:uid="{F0719F7D-D5FA-44ED-AF70-71CDC9EC47D9}"/>
    <cellStyle name="Separador de milhares 12 2 3 3 4 2" xfId="3151" xr:uid="{0426AB6F-485E-46D8-891E-6EA9771A5237}"/>
    <cellStyle name="Separador de milhares 12 2 3 3 4 2 2" xfId="3152" xr:uid="{C91A4419-4C07-48C6-B145-66921526FA7F}"/>
    <cellStyle name="Separador de milhares 12 2 3 3 4 3" xfId="3153" xr:uid="{50D42DE1-CB30-47A9-8814-41F096D3BDB7}"/>
    <cellStyle name="Separador de milhares 12 2 3 3 4 4" xfId="3150" xr:uid="{9634DFF1-4075-4336-AEF8-07CC5F3CA35B}"/>
    <cellStyle name="Separador de milhares 12 2 3 3 5" xfId="1135" xr:uid="{58277EBC-E38C-43CA-99F4-11C28E13DF84}"/>
    <cellStyle name="Separador de milhares 12 2 3 3 5 2" xfId="3155" xr:uid="{035A394F-9984-45B2-AC32-033D638827D9}"/>
    <cellStyle name="Separador de milhares 12 2 3 3 5 2 2" xfId="3156" xr:uid="{120DA21C-AAD5-4CB8-A341-7965A9CC349B}"/>
    <cellStyle name="Separador de milhares 12 2 3 3 5 3" xfId="3157" xr:uid="{7F38BA70-15DC-454C-B20D-4D45041C3C31}"/>
    <cellStyle name="Separador de milhares 12 2 3 3 5 4" xfId="3154" xr:uid="{95DB8276-FB4C-440E-BB4E-0B0A38509B61}"/>
    <cellStyle name="Separador de milhares 12 2 3 3 6" xfId="3158" xr:uid="{982F5D89-5562-4050-AEBB-0AD05421F50B}"/>
    <cellStyle name="Separador de milhares 12 2 3 3 6 2" xfId="3159" xr:uid="{1B864483-16D7-4884-89DB-1C30FF23C07E}"/>
    <cellStyle name="Separador de milhares 12 2 3 3 7" xfId="3160" xr:uid="{A9815C4C-FA47-45AB-80FD-C65EE023696F}"/>
    <cellStyle name="Separador de milhares 12 2 3 3 7 2" xfId="3161" xr:uid="{2A81C48A-25D9-45DF-B66D-3FC7D1C4E071}"/>
    <cellStyle name="Separador de milhares 12 2 3 3 8" xfId="3162" xr:uid="{B43BE5AD-8CE6-42FC-8F86-CA2A19A7BC6C}"/>
    <cellStyle name="Separador de milhares 12 2 3 3 9" xfId="3133" xr:uid="{5B5BDC8E-0CA9-464E-A982-37164F100C6A}"/>
    <cellStyle name="Separador de milhares 12 2 3 4" xfId="1136" xr:uid="{D39FDFE3-41F5-4C5B-B28F-A7F0138EA3F2}"/>
    <cellStyle name="Separador de milhares 12 2 3 4 2" xfId="1137" xr:uid="{3921338B-5EBC-4818-9322-7123471E9CD6}"/>
    <cellStyle name="Separador de milhares 12 2 3 4 2 2" xfId="3165" xr:uid="{F33D287F-107F-44AE-826B-A10201BFCBA7}"/>
    <cellStyle name="Separador de milhares 12 2 3 4 2 2 2" xfId="3166" xr:uid="{DE03A66E-2437-40E3-9D83-F864CAF1DE04}"/>
    <cellStyle name="Separador de milhares 12 2 3 4 2 3" xfId="3167" xr:uid="{52FF188E-A5FE-4B5A-82CF-BE82712F9543}"/>
    <cellStyle name="Separador de milhares 12 2 3 4 2 4" xfId="3164" xr:uid="{95603A26-5066-46E7-9D6C-E4E7B4E7484D}"/>
    <cellStyle name="Separador de milhares 12 2 3 4 3" xfId="3168" xr:uid="{9716E0D3-B121-44A3-97DB-AB1E5295E12C}"/>
    <cellStyle name="Separador de milhares 12 2 3 4 3 2" xfId="3169" xr:uid="{316A707D-C861-41A9-9217-DCE3A073EA68}"/>
    <cellStyle name="Separador de milhares 12 2 3 4 3 2 2" xfId="3170" xr:uid="{9556C09D-5157-430E-96AC-AD08BF1EA986}"/>
    <cellStyle name="Separador de milhares 12 2 3 4 3 3" xfId="3171" xr:uid="{75DA4E5A-8C32-487A-9C2D-38BE8A147DA1}"/>
    <cellStyle name="Separador de milhares 12 2 3 4 4" xfId="3172" xr:uid="{6AFAF8D4-8159-4BFD-869E-E35A959FA9BF}"/>
    <cellStyle name="Separador de milhares 12 2 3 4 4 2" xfId="3173" xr:uid="{8A3CCC21-8DC3-45CE-B946-3E5155F5C392}"/>
    <cellStyle name="Separador de milhares 12 2 3 4 4 2 2" xfId="3174" xr:uid="{190FBB08-BDA5-409C-86FE-3AE4D15F25C8}"/>
    <cellStyle name="Separador de milhares 12 2 3 4 4 3" xfId="3175" xr:uid="{CA719A34-5B1A-4158-B948-2230AEF587B6}"/>
    <cellStyle name="Separador de milhares 12 2 3 4 5" xfId="3176" xr:uid="{13320EF0-74F0-410A-AC45-CC7463C6427A}"/>
    <cellStyle name="Separador de milhares 12 2 3 4 5 2" xfId="3177" xr:uid="{1CE616BC-97FF-463A-AF10-C6CDFD1924DC}"/>
    <cellStyle name="Separador de milhares 12 2 3 4 6" xfId="3178" xr:uid="{B2312A70-7E7C-4873-BC9D-FCAC55DCE015}"/>
    <cellStyle name="Separador de milhares 12 2 3 4 6 2" xfId="3179" xr:uid="{2515B6CC-0EA4-4A10-82C2-6CDB391EDF18}"/>
    <cellStyle name="Separador de milhares 12 2 3 4 7" xfId="3180" xr:uid="{E4AD5D6E-3AA3-41ED-9180-9C544942A77D}"/>
    <cellStyle name="Separador de milhares 12 2 3 4 8" xfId="3163" xr:uid="{A259FCFB-5C54-4A6F-B21F-35B3B3BF9A6C}"/>
    <cellStyle name="Separador de milhares 12 2 3 5" xfId="1138" xr:uid="{375860CB-207B-4814-834E-0958F205EB94}"/>
    <cellStyle name="Separador de milhares 12 2 3 5 2" xfId="1139" xr:uid="{3B109AB6-6C1B-4C24-B28A-23F6D5D04DB1}"/>
    <cellStyle name="Separador de milhares 12 2 3 5 2 2" xfId="3183" xr:uid="{C25ACDBA-28D6-4D0E-B772-C8462627414C}"/>
    <cellStyle name="Separador de milhares 12 2 3 5 2 3" xfId="3182" xr:uid="{4F3272AB-3EA2-43B5-A139-B68BA6483714}"/>
    <cellStyle name="Separador de milhares 12 2 3 5 3" xfId="3184" xr:uid="{C46124DC-97AA-48B4-B162-5A3B5C2A08A3}"/>
    <cellStyle name="Separador de milhares 12 2 3 5 3 2" xfId="3185" xr:uid="{A8E9CFED-01E5-49D4-BC56-D58BE021669F}"/>
    <cellStyle name="Separador de milhares 12 2 3 5 4" xfId="3186" xr:uid="{51947F63-0027-4991-BAD1-448761AF9275}"/>
    <cellStyle name="Separador de milhares 12 2 3 5 4 2" xfId="3187" xr:uid="{19304192-0A08-4418-83A7-FE06C061CFCE}"/>
    <cellStyle name="Separador de milhares 12 2 3 5 5" xfId="3188" xr:uid="{7F395298-C252-417D-8493-B604FC78D938}"/>
    <cellStyle name="Separador de milhares 12 2 3 5 5 2" xfId="3189" xr:uid="{87C5E229-FF7C-4AA5-8FEB-4CC12274253D}"/>
    <cellStyle name="Separador de milhares 12 2 3 5 6" xfId="3190" xr:uid="{E1DA564D-2CD9-45BB-B4A5-930153E74382}"/>
    <cellStyle name="Separador de milhares 12 2 3 5 7" xfId="3181" xr:uid="{1CD3C49C-9D07-4BE0-9D9C-73F4BCEE13D1}"/>
    <cellStyle name="Separador de milhares 12 2 3 6" xfId="1140" xr:uid="{B66AEFD1-700C-4FE3-BB59-F1FC185CE144}"/>
    <cellStyle name="Separador de milhares 12 2 3 6 2" xfId="3192" xr:uid="{24A8D698-B491-4E9A-95AA-B7171E8DEE33}"/>
    <cellStyle name="Separador de milhares 12 2 3 6 2 2" xfId="3193" xr:uid="{BE4ADCB5-FB6A-4285-A7D3-0BC9B62D274F}"/>
    <cellStyle name="Separador de milhares 12 2 3 6 3" xfId="3194" xr:uid="{77814F73-D5E9-4E73-BFEB-7972B9574076}"/>
    <cellStyle name="Separador de milhares 12 2 3 6 4" xfId="3191" xr:uid="{1593FFF7-3A61-48CF-9E64-3E12F10A0689}"/>
    <cellStyle name="Separador de milhares 12 2 3 7" xfId="1141" xr:uid="{AF9E695F-030A-4CA9-9F1F-34C9654510BA}"/>
    <cellStyle name="Separador de milhares 12 2 3 7 2" xfId="3196" xr:uid="{CB0DA5D3-42BF-43BC-ADF9-5DDC060440A5}"/>
    <cellStyle name="Separador de milhares 12 2 3 7 2 2" xfId="3197" xr:uid="{824BE692-AB41-4BE7-9BC5-A4E56A37F6C2}"/>
    <cellStyle name="Separador de milhares 12 2 3 7 3" xfId="3198" xr:uid="{3AFC476E-F087-4FED-87F8-323E5514F1A4}"/>
    <cellStyle name="Separador de milhares 12 2 3 7 4" xfId="3195" xr:uid="{755F9D27-B845-44CB-9201-2545577F1335}"/>
    <cellStyle name="Separador de milhares 12 2 3 8" xfId="3199" xr:uid="{8AA58D27-3F44-45D7-9C40-45720D0C7303}"/>
    <cellStyle name="Separador de milhares 12 2 3 8 2" xfId="3200" xr:uid="{E8AB8DB0-16A4-4ED8-9F2D-61ABA723DB02}"/>
    <cellStyle name="Separador de milhares 12 2 3 8 2 2" xfId="3201" xr:uid="{505C603D-E2CF-4F40-9BF1-9C26BD3E3FCE}"/>
    <cellStyle name="Separador de milhares 12 2 3 8 3" xfId="3202" xr:uid="{B4A78481-1316-4448-A3D7-0056A4BA4A9E}"/>
    <cellStyle name="Separador de milhares 12 2 3 9" xfId="3203" xr:uid="{C89F96BC-0E67-48DC-895F-0C7554D40F83}"/>
    <cellStyle name="Separador de milhares 12 2 3 9 2" xfId="3204" xr:uid="{EAFB072B-04D6-4E5E-AD4E-7EAF8F52CE9C}"/>
    <cellStyle name="Separador de milhares 12 2 4" xfId="1142" xr:uid="{3882E1FE-4235-4EB2-A364-8B1C97D96777}"/>
    <cellStyle name="Separador de milhares 12 2 4 10" xfId="3205" xr:uid="{D1C605C1-2581-470F-B363-97E2325EAC6C}"/>
    <cellStyle name="Separador de milhares 12 2 4 2" xfId="1143" xr:uid="{D2D9DDA9-4477-4A45-B834-AE84DC5C3EC9}"/>
    <cellStyle name="Separador de milhares 12 2 4 2 2" xfId="1144" xr:uid="{1B4AC7CE-6620-447C-9A24-D0A93DA0563C}"/>
    <cellStyle name="Separador de milhares 12 2 4 2 2 2" xfId="3208" xr:uid="{CF1042FE-85B8-4E8F-B3C4-EE3D6B846E25}"/>
    <cellStyle name="Separador de milhares 12 2 4 2 2 2 2" xfId="3209" xr:uid="{C94F681D-41B0-4EBD-B45E-990D70B092B4}"/>
    <cellStyle name="Separador de milhares 12 2 4 2 2 3" xfId="3210" xr:uid="{4CE17D1C-1B9B-4539-AF4D-665B1B9AABB3}"/>
    <cellStyle name="Separador de milhares 12 2 4 2 2 4" xfId="3207" xr:uid="{BA54022F-A212-45DB-A0A7-1AC5A4BEB312}"/>
    <cellStyle name="Separador de milhares 12 2 4 2 3" xfId="3211" xr:uid="{2C415D8C-DC5D-484E-A7E6-DBC23B025EF3}"/>
    <cellStyle name="Separador de milhares 12 2 4 2 3 2" xfId="3212" xr:uid="{63DE1555-7EEB-44FA-A320-DEB010444EBB}"/>
    <cellStyle name="Separador de milhares 12 2 4 2 3 2 2" xfId="3213" xr:uid="{186F62BF-76A5-4B0B-98DF-FC112F4DF0E9}"/>
    <cellStyle name="Separador de milhares 12 2 4 2 3 3" xfId="3214" xr:uid="{103823B1-E047-44A2-8878-B40129D043E4}"/>
    <cellStyle name="Separador de milhares 12 2 4 2 4" xfId="3215" xr:uid="{DF41391D-5BCF-407B-9B4A-19C4D8DEA229}"/>
    <cellStyle name="Separador de milhares 12 2 4 2 4 2" xfId="3216" xr:uid="{5CFD7751-21B6-4032-AFE2-1DABFEE06C06}"/>
    <cellStyle name="Separador de milhares 12 2 4 2 4 2 2" xfId="3217" xr:uid="{8E6A087E-EAF5-42D4-A51A-128E0B206593}"/>
    <cellStyle name="Separador de milhares 12 2 4 2 4 3" xfId="3218" xr:uid="{2D468951-D440-4773-9575-F3D8D8DABF99}"/>
    <cellStyle name="Separador de milhares 12 2 4 2 5" xfId="3219" xr:uid="{E361753E-857A-4DC3-A50F-4915E57B5D75}"/>
    <cellStyle name="Separador de milhares 12 2 4 2 5 2" xfId="3220" xr:uid="{C1FB48F2-0726-420F-915B-5CE03F53BCFF}"/>
    <cellStyle name="Separador de milhares 12 2 4 2 6" xfId="3221" xr:uid="{78E26D0B-F192-4104-AF6C-238169CF789B}"/>
    <cellStyle name="Separador de milhares 12 2 4 2 6 2" xfId="3222" xr:uid="{6E1BD234-6DC7-4411-8D84-E193AE5E5B5B}"/>
    <cellStyle name="Separador de milhares 12 2 4 2 7" xfId="3223" xr:uid="{A7145C05-1217-453C-961A-370C152ACF4A}"/>
    <cellStyle name="Separador de milhares 12 2 4 2 8" xfId="3206" xr:uid="{60AF5496-1169-43C0-B35B-AD829FED4064}"/>
    <cellStyle name="Separador de milhares 12 2 4 3" xfId="1145" xr:uid="{7C6107D2-EC82-4A08-A8C0-EFEC1D39BC01}"/>
    <cellStyle name="Separador de milhares 12 2 4 3 2" xfId="1146" xr:uid="{83AE04F4-B236-40D0-A7FD-45478A385BD5}"/>
    <cellStyle name="Separador de milhares 12 2 4 3 2 2" xfId="3226" xr:uid="{33F30B1A-DCDE-4384-8F8F-14F7ACE7C76D}"/>
    <cellStyle name="Separador de milhares 12 2 4 3 2 2 2" xfId="3227" xr:uid="{9147A70E-823D-4458-989D-CE3860A60082}"/>
    <cellStyle name="Separador de milhares 12 2 4 3 2 3" xfId="3228" xr:uid="{3542668E-5320-4DB7-9834-BAB892CB347F}"/>
    <cellStyle name="Separador de milhares 12 2 4 3 2 4" xfId="3225" xr:uid="{8380115C-6BDA-449C-940B-99E036703BA9}"/>
    <cellStyle name="Separador de milhares 12 2 4 3 3" xfId="3229" xr:uid="{8BBA38AA-A619-4FF3-97FA-B0F99D71C5F1}"/>
    <cellStyle name="Separador de milhares 12 2 4 3 3 2" xfId="3230" xr:uid="{82A0520C-7086-491E-9B05-851242B46333}"/>
    <cellStyle name="Separador de milhares 12 2 4 3 3 2 2" xfId="3231" xr:uid="{5479DA48-4445-4072-BC7E-6DE6E82403CF}"/>
    <cellStyle name="Separador de milhares 12 2 4 3 3 3" xfId="3232" xr:uid="{CCAE09D8-3C64-4C75-B320-38C7D06BD3FB}"/>
    <cellStyle name="Separador de milhares 12 2 4 3 4" xfId="3233" xr:uid="{D8DAFE01-AF48-4208-A770-4D9D7E322D3C}"/>
    <cellStyle name="Separador de milhares 12 2 4 3 4 2" xfId="3234" xr:uid="{688FA51A-EE28-4D85-9927-49B37E300CC4}"/>
    <cellStyle name="Separador de milhares 12 2 4 3 4 2 2" xfId="3235" xr:uid="{3D25EFA1-AC5C-401E-A95B-B44CD9890D09}"/>
    <cellStyle name="Separador de milhares 12 2 4 3 4 3" xfId="3236" xr:uid="{CFC72443-1FF2-4009-8A3E-CE35FC4A5A7F}"/>
    <cellStyle name="Separador de milhares 12 2 4 3 5" xfId="3237" xr:uid="{B20E5D5D-6685-4F8D-B32F-230C7839FE2D}"/>
    <cellStyle name="Separador de milhares 12 2 4 3 5 2" xfId="3238" xr:uid="{B56632A8-88CC-426E-8556-9F5FE80F4287}"/>
    <cellStyle name="Separador de milhares 12 2 4 3 6" xfId="3239" xr:uid="{EAC2B0DC-5032-439D-AF0D-C431DBC40449}"/>
    <cellStyle name="Separador de milhares 12 2 4 3 6 2" xfId="3240" xr:uid="{313ADE4C-D854-4320-BA44-3DC8AD603406}"/>
    <cellStyle name="Separador de milhares 12 2 4 3 7" xfId="3241" xr:uid="{73CE875F-4782-4A1F-9D44-DE3F7E4AD0A6}"/>
    <cellStyle name="Separador de milhares 12 2 4 3 8" xfId="3224" xr:uid="{ECB529F7-51B4-4A6C-95F4-85BC95533C48}"/>
    <cellStyle name="Separador de milhares 12 2 4 4" xfId="1147" xr:uid="{8273AC84-98DF-4791-AED5-A45CD56071B3}"/>
    <cellStyle name="Separador de milhares 12 2 4 4 2" xfId="3243" xr:uid="{35364742-11F6-4E59-A98B-CB027F697B33}"/>
    <cellStyle name="Separador de milhares 12 2 4 4 2 2" xfId="3244" xr:uid="{4E1F124D-B09A-434B-808B-C2134FDBBA21}"/>
    <cellStyle name="Separador de milhares 12 2 4 4 3" xfId="3245" xr:uid="{20FA44A7-43D5-429D-9DC1-5000ABF4AE96}"/>
    <cellStyle name="Separador de milhares 12 2 4 4 4" xfId="3242" xr:uid="{3A26A571-DC56-4B0C-A640-2CBE1F42DC99}"/>
    <cellStyle name="Separador de milhares 12 2 4 5" xfId="1148" xr:uid="{BCA3693C-ED25-4245-8138-4EF08EB71D74}"/>
    <cellStyle name="Separador de milhares 12 2 4 5 2" xfId="3247" xr:uid="{3CD027A1-5A42-4139-9AC6-361AF20E9A79}"/>
    <cellStyle name="Separador de milhares 12 2 4 5 2 2" xfId="3248" xr:uid="{4D1A588B-D683-414E-BFD2-74318BC1001D}"/>
    <cellStyle name="Separador de milhares 12 2 4 5 3" xfId="3249" xr:uid="{D6BB3881-E9DF-4298-8168-A6DF0B2DA693}"/>
    <cellStyle name="Separador de milhares 12 2 4 5 4" xfId="3246" xr:uid="{7D5A80F1-36AF-4CAC-918F-10D27B921975}"/>
    <cellStyle name="Separador de milhares 12 2 4 6" xfId="3250" xr:uid="{B704FD32-3323-4C52-B5C3-99817518EE2D}"/>
    <cellStyle name="Separador de milhares 12 2 4 6 2" xfId="3251" xr:uid="{6E1C233D-E238-47E4-A36A-459FA799556E}"/>
    <cellStyle name="Separador de milhares 12 2 4 6 2 2" xfId="3252" xr:uid="{73E22CF4-9E5D-4482-AFAD-531082639712}"/>
    <cellStyle name="Separador de milhares 12 2 4 6 3" xfId="3253" xr:uid="{B9E977AE-831A-4D61-86D1-7806681811A6}"/>
    <cellStyle name="Separador de milhares 12 2 4 7" xfId="3254" xr:uid="{C46073D3-3B1D-4A3D-B2FA-46B5C7BDFED8}"/>
    <cellStyle name="Separador de milhares 12 2 4 7 2" xfId="3255" xr:uid="{F3877E5E-8971-4E0B-B73A-6482AFC83312}"/>
    <cellStyle name="Separador de milhares 12 2 4 7 2 2" xfId="3256" xr:uid="{093ED5D8-A2A7-471A-BBB7-B76AC0EC0F3B}"/>
    <cellStyle name="Separador de milhares 12 2 4 7 3" xfId="3257" xr:uid="{824B666A-0F03-4738-A9AC-9CA768AB606E}"/>
    <cellStyle name="Separador de milhares 12 2 4 8" xfId="3258" xr:uid="{0B52DDE6-CF0C-419B-B306-DBD03BA6CE36}"/>
    <cellStyle name="Separador de milhares 12 2 4 8 2" xfId="3259" xr:uid="{B6374CE5-F68C-4AA2-9D11-9B57A13ACADA}"/>
    <cellStyle name="Separador de milhares 12 2 4 9" xfId="3260" xr:uid="{A472DDD0-4CF1-4178-B690-0F413850DB3E}"/>
    <cellStyle name="Separador de milhares 12 2 5" xfId="1149" xr:uid="{2B5F399B-349E-4083-AD00-C3A8EA70FD92}"/>
    <cellStyle name="Separador de milhares 12 2 5 10" xfId="3261" xr:uid="{D1F66F07-8B89-44C2-AADA-70899989B549}"/>
    <cellStyle name="Separador de milhares 12 2 5 2" xfId="1150" xr:uid="{0320B300-E9EF-48A6-985C-ED217685079F}"/>
    <cellStyle name="Separador de milhares 12 2 5 2 2" xfId="1151" xr:uid="{26BE946B-F3AF-4588-A1E5-DA2410EAAA06}"/>
    <cellStyle name="Separador de milhares 12 2 5 2 2 2" xfId="3264" xr:uid="{EB0887DC-25D3-4D1F-AAAC-0136FC7FC262}"/>
    <cellStyle name="Separador de milhares 12 2 5 2 2 2 2" xfId="3265" xr:uid="{AEE1DAEE-7B2A-4600-86C4-43E52608CF1F}"/>
    <cellStyle name="Separador de milhares 12 2 5 2 2 3" xfId="3266" xr:uid="{2149F18C-CD91-4437-9B3A-0AF31667DE0A}"/>
    <cellStyle name="Separador de milhares 12 2 5 2 2 4" xfId="3263" xr:uid="{4434AD53-77AD-495B-9BB3-0F4E3B046597}"/>
    <cellStyle name="Separador de milhares 12 2 5 2 3" xfId="3267" xr:uid="{A57AC5C8-E4D8-42FB-AB52-AD9B3B55C49F}"/>
    <cellStyle name="Separador de milhares 12 2 5 2 3 2" xfId="3268" xr:uid="{AF670718-9AED-478D-9A5D-8EE4BAE17A2D}"/>
    <cellStyle name="Separador de milhares 12 2 5 2 3 2 2" xfId="3269" xr:uid="{28861644-11E9-4100-AADE-46751621180A}"/>
    <cellStyle name="Separador de milhares 12 2 5 2 3 3" xfId="3270" xr:uid="{DD0F7B4C-98E0-4300-9A1E-C38A69307C4F}"/>
    <cellStyle name="Separador de milhares 12 2 5 2 4" xfId="3271" xr:uid="{0171E99D-7655-493F-BCF0-392D1B69E99E}"/>
    <cellStyle name="Separador de milhares 12 2 5 2 4 2" xfId="3272" xr:uid="{DF9B5DED-AC86-4D7E-99C1-918AA1B5764E}"/>
    <cellStyle name="Separador de milhares 12 2 5 2 4 2 2" xfId="3273" xr:uid="{0BB0B8B0-3A32-4250-88FA-63AF6A2E6F9C}"/>
    <cellStyle name="Separador de milhares 12 2 5 2 4 3" xfId="3274" xr:uid="{C8CA2B7B-A63F-41EB-9FD4-EEB19F29F643}"/>
    <cellStyle name="Separador de milhares 12 2 5 2 5" xfId="3275" xr:uid="{9FE07EB0-9DD9-437D-9957-F13EC6A1A990}"/>
    <cellStyle name="Separador de milhares 12 2 5 2 5 2" xfId="3276" xr:uid="{5AE24573-227A-4DF6-B5A5-1C963FE3125F}"/>
    <cellStyle name="Separador de milhares 12 2 5 2 6" xfId="3277" xr:uid="{C0E0F282-16B2-46AE-9D55-608CD179FFE7}"/>
    <cellStyle name="Separador de milhares 12 2 5 2 6 2" xfId="3278" xr:uid="{C66C753D-FA43-4DE1-8F79-5A57D38E37B4}"/>
    <cellStyle name="Separador de milhares 12 2 5 2 7" xfId="3279" xr:uid="{7DE48BB1-0C8C-4D07-8073-D387877137FA}"/>
    <cellStyle name="Separador de milhares 12 2 5 2 8" xfId="3262" xr:uid="{5AC8E6ED-FBA8-4DDA-BC22-0C0220D3B378}"/>
    <cellStyle name="Separador de milhares 12 2 5 3" xfId="1152" xr:uid="{6A422D75-9CBF-434F-9220-25B1C250EEF9}"/>
    <cellStyle name="Separador de milhares 12 2 5 3 2" xfId="1153" xr:uid="{58BC4008-CD37-4EC4-96EE-8CE4EC1DDDC3}"/>
    <cellStyle name="Separador de milhares 12 2 5 3 2 2" xfId="3282" xr:uid="{3E871A2A-6B55-47F2-9291-20B5249A4F85}"/>
    <cellStyle name="Separador de milhares 12 2 5 3 2 2 2" xfId="3283" xr:uid="{E8311B69-88CC-482B-8D0C-262A66796332}"/>
    <cellStyle name="Separador de milhares 12 2 5 3 2 3" xfId="3284" xr:uid="{BBDE624E-5F24-4BB2-9174-BBAED369F6AA}"/>
    <cellStyle name="Separador de milhares 12 2 5 3 2 4" xfId="3281" xr:uid="{B676EF57-B0C0-4E9C-805A-FB3F50C1058C}"/>
    <cellStyle name="Separador de milhares 12 2 5 3 3" xfId="3285" xr:uid="{136C48CB-5D17-4784-BCB6-EA976D0C8309}"/>
    <cellStyle name="Separador de milhares 12 2 5 3 3 2" xfId="3286" xr:uid="{C8497FCB-7D6A-4CCC-AE61-6B90AC0C5173}"/>
    <cellStyle name="Separador de milhares 12 2 5 3 3 2 2" xfId="3287" xr:uid="{67853E02-B3B6-42BC-A2B9-6F06157D303C}"/>
    <cellStyle name="Separador de milhares 12 2 5 3 3 3" xfId="3288" xr:uid="{9778A420-0218-445A-BF6C-85CC8F01D1C5}"/>
    <cellStyle name="Separador de milhares 12 2 5 3 4" xfId="3289" xr:uid="{93E343CB-B23C-4898-AB8F-86AFCD237890}"/>
    <cellStyle name="Separador de milhares 12 2 5 3 4 2" xfId="3290" xr:uid="{FB6239AC-EEB1-42BA-A3AC-B5C94F215AA6}"/>
    <cellStyle name="Separador de milhares 12 2 5 3 4 2 2" xfId="3291" xr:uid="{81990F48-3DA6-40AC-B807-510E3EAFDAEC}"/>
    <cellStyle name="Separador de milhares 12 2 5 3 4 3" xfId="3292" xr:uid="{B0A29A99-6E39-4373-85C6-592882741811}"/>
    <cellStyle name="Separador de milhares 12 2 5 3 5" xfId="3293" xr:uid="{7AD6AB10-C6A7-457D-AE1D-A2BB1BBA6BBE}"/>
    <cellStyle name="Separador de milhares 12 2 5 3 5 2" xfId="3294" xr:uid="{7DD913BE-6C09-4F0A-BCA7-18872921828A}"/>
    <cellStyle name="Separador de milhares 12 2 5 3 6" xfId="3295" xr:uid="{029DB74F-47B8-4997-8EDC-87B10981F04E}"/>
    <cellStyle name="Separador de milhares 12 2 5 3 7" xfId="3280" xr:uid="{C59C5468-675E-4ABC-905D-E45EFBB37C2D}"/>
    <cellStyle name="Separador de milhares 12 2 5 4" xfId="1154" xr:uid="{551D8A9E-5C7A-4556-B444-AEC417FD5906}"/>
    <cellStyle name="Separador de milhares 12 2 5 4 2" xfId="3297" xr:uid="{84FB54FA-5C08-4917-9963-0170C70300D1}"/>
    <cellStyle name="Separador de milhares 12 2 5 4 2 2" xfId="3298" xr:uid="{6FCB17D6-9AB0-40E6-B649-462942B259D4}"/>
    <cellStyle name="Separador de milhares 12 2 5 4 3" xfId="3299" xr:uid="{15670E7E-09BB-437B-AF3D-12EB1A6AC6C0}"/>
    <cellStyle name="Separador de milhares 12 2 5 4 4" xfId="3296" xr:uid="{D1449C6F-24AD-4541-92D5-BDA42CE09897}"/>
    <cellStyle name="Separador de milhares 12 2 5 5" xfId="1155" xr:uid="{CCA969F4-3047-4779-92D0-645C7243653B}"/>
    <cellStyle name="Separador de milhares 12 2 5 5 2" xfId="3301" xr:uid="{C070081C-AC8E-46CD-B92E-9A4F20865E33}"/>
    <cellStyle name="Separador de milhares 12 2 5 5 2 2" xfId="3302" xr:uid="{4CAFCE74-EBE1-4A0B-B9AF-76CF61DF82C8}"/>
    <cellStyle name="Separador de milhares 12 2 5 5 3" xfId="3303" xr:uid="{E97601A2-2488-4160-8726-22869EB45E1B}"/>
    <cellStyle name="Separador de milhares 12 2 5 5 4" xfId="3300" xr:uid="{02AA331C-D81B-4E31-9061-FF24BC2C50B2}"/>
    <cellStyle name="Separador de milhares 12 2 5 6" xfId="3304" xr:uid="{EBEC1378-A8DB-4678-A46D-46A4F51115BC}"/>
    <cellStyle name="Separador de milhares 12 2 5 6 2" xfId="3305" xr:uid="{FF4676B8-2F51-4CB1-BBBE-532EC62CFC98}"/>
    <cellStyle name="Separador de milhares 12 2 5 6 2 2" xfId="3306" xr:uid="{F8924B5B-3358-4B44-80C8-DEFF6D432E12}"/>
    <cellStyle name="Separador de milhares 12 2 5 6 3" xfId="3307" xr:uid="{6B82182A-0743-48E2-B697-07C7222C7E30}"/>
    <cellStyle name="Separador de milhares 12 2 5 7" xfId="3308" xr:uid="{567B5685-70DC-4742-957D-597D80F4AB75}"/>
    <cellStyle name="Separador de milhares 12 2 5 7 2" xfId="3309" xr:uid="{FB2874E2-4F66-482B-86DB-BABCEA5C167D}"/>
    <cellStyle name="Separador de milhares 12 2 5 7 2 2" xfId="3310" xr:uid="{04555089-BF79-491C-B846-2E4222799AA3}"/>
    <cellStyle name="Separador de milhares 12 2 5 7 3" xfId="3311" xr:uid="{246188E9-A5E1-49F6-8FC5-288C1BFA9CD7}"/>
    <cellStyle name="Separador de milhares 12 2 5 8" xfId="3312" xr:uid="{3A65E578-991D-4F2E-A6C3-36A4442593B3}"/>
    <cellStyle name="Separador de milhares 12 2 5 8 2" xfId="3313" xr:uid="{F255C9CB-3FB0-4ABC-875E-C4F0231A64E1}"/>
    <cellStyle name="Separador de milhares 12 2 5 9" xfId="3314" xr:uid="{1D1F5DD9-CCF9-42F8-B867-5D5E22FCDFDF}"/>
    <cellStyle name="Separador de milhares 12 2 6" xfId="1156" xr:uid="{29E254BB-C474-4866-8088-C8D235B91339}"/>
    <cellStyle name="Separador de milhares 12 2 6 10" xfId="3315" xr:uid="{D8BBD940-A18C-4D7A-8A06-0F1F3F2D16EF}"/>
    <cellStyle name="Separador de milhares 12 2 6 2" xfId="1157" xr:uid="{8376C218-961E-4706-9484-CC98CE74A91E}"/>
    <cellStyle name="Separador de milhares 12 2 6 2 2" xfId="1158" xr:uid="{65C4BD0E-0063-4326-947D-D473710F786A}"/>
    <cellStyle name="Separador de milhares 12 2 6 2 2 2" xfId="3318" xr:uid="{848040D3-F55B-4C4B-90C5-66428FECEE1E}"/>
    <cellStyle name="Separador de milhares 12 2 6 2 2 2 2" xfId="3319" xr:uid="{D98AA8FA-F541-4C3A-9CB4-E0DCE9396FBE}"/>
    <cellStyle name="Separador de milhares 12 2 6 2 2 3" xfId="3320" xr:uid="{125A9EED-8B89-4571-85AF-C7F5F8CC49C2}"/>
    <cellStyle name="Separador de milhares 12 2 6 2 2 4" xfId="3317" xr:uid="{EF844680-C519-4BEB-BA29-5A93CAE08302}"/>
    <cellStyle name="Separador de milhares 12 2 6 2 3" xfId="3321" xr:uid="{D7172892-BBBE-4541-9A8D-C784AF8F181C}"/>
    <cellStyle name="Separador de milhares 12 2 6 2 3 2" xfId="3322" xr:uid="{AEDF40C4-9DE5-4AAE-B484-0387099E5FD4}"/>
    <cellStyle name="Separador de milhares 12 2 6 2 3 2 2" xfId="3323" xr:uid="{1B26A6F7-88BB-4BC0-A922-2CD07CBF199B}"/>
    <cellStyle name="Separador de milhares 12 2 6 2 3 3" xfId="3324" xr:uid="{518CD936-1062-4EF4-BE0B-B7FB7EAC51BA}"/>
    <cellStyle name="Separador de milhares 12 2 6 2 4" xfId="3325" xr:uid="{EA931950-4C21-46A4-9E7A-7E68BF15EBC8}"/>
    <cellStyle name="Separador de milhares 12 2 6 2 4 2" xfId="3326" xr:uid="{C49FC6A9-1095-495D-8BA1-57B077CAE91B}"/>
    <cellStyle name="Separador de milhares 12 2 6 2 4 2 2" xfId="3327" xr:uid="{DB0198CC-F150-43F0-870D-38EE6FEFE7A3}"/>
    <cellStyle name="Separador de milhares 12 2 6 2 4 3" xfId="3328" xr:uid="{81C18EBE-B8A1-46A9-9653-DC4A752AF9E1}"/>
    <cellStyle name="Separador de milhares 12 2 6 2 5" xfId="3329" xr:uid="{D85C60D8-D5F5-4431-B847-F1EC3053BD0A}"/>
    <cellStyle name="Separador de milhares 12 2 6 2 5 2" xfId="3330" xr:uid="{C7803C5D-3F7B-4C2D-93F5-99DCAC34BB0D}"/>
    <cellStyle name="Separador de milhares 12 2 6 2 6" xfId="3331" xr:uid="{47F30C9B-0940-4FBB-BB73-36AEA6707CB3}"/>
    <cellStyle name="Separador de milhares 12 2 6 2 6 2" xfId="3332" xr:uid="{7444C10A-AA29-4578-AADE-EF5769529FDD}"/>
    <cellStyle name="Separador de milhares 12 2 6 2 7" xfId="3333" xr:uid="{30F09067-3F99-4991-A59B-277BB1BD3466}"/>
    <cellStyle name="Separador de milhares 12 2 6 2 8" xfId="3316" xr:uid="{12B30DEA-6312-40A6-AA39-EDA8814F4276}"/>
    <cellStyle name="Separador de milhares 12 2 6 3" xfId="1159" xr:uid="{60AC33D6-5016-4014-B7BD-C6818E494D4C}"/>
    <cellStyle name="Separador de milhares 12 2 6 3 2" xfId="1160" xr:uid="{1122DFC9-8F6E-45E3-84E0-8F858C4D1226}"/>
    <cellStyle name="Separador de milhares 12 2 6 3 2 2" xfId="3336" xr:uid="{B0DE1E40-88A4-4AE0-94AF-3C3C307E5FAB}"/>
    <cellStyle name="Separador de milhares 12 2 6 3 2 2 2" xfId="3337" xr:uid="{6EC9EA26-08C4-40FB-9440-7D43DE012F68}"/>
    <cellStyle name="Separador de milhares 12 2 6 3 2 3" xfId="3338" xr:uid="{478D2C76-1ED6-4B80-AFD5-F7CB60327C27}"/>
    <cellStyle name="Separador de milhares 12 2 6 3 2 4" xfId="3335" xr:uid="{5EF1D104-138B-4A88-B598-3E12A00EED5D}"/>
    <cellStyle name="Separador de milhares 12 2 6 3 3" xfId="3339" xr:uid="{0336120C-BFFB-4ABA-95C8-B82A3B96B543}"/>
    <cellStyle name="Separador de milhares 12 2 6 3 3 2" xfId="3340" xr:uid="{D5163A89-6580-442F-B3CB-951638AC2491}"/>
    <cellStyle name="Separador de milhares 12 2 6 3 3 2 2" xfId="3341" xr:uid="{1F9ACE18-B2E5-4CD0-AFBE-4CB894BD4BEB}"/>
    <cellStyle name="Separador de milhares 12 2 6 3 3 3" xfId="3342" xr:uid="{5A85E03F-2804-4831-8BCB-487C957135D9}"/>
    <cellStyle name="Separador de milhares 12 2 6 3 4" xfId="3343" xr:uid="{0E827072-F643-487A-A3AB-BA318B1949EA}"/>
    <cellStyle name="Separador de milhares 12 2 6 3 4 2" xfId="3344" xr:uid="{68230A35-3918-412E-9C92-4FC7D28280C7}"/>
    <cellStyle name="Separador de milhares 12 2 6 3 4 2 2" xfId="3345" xr:uid="{E64042AA-17F1-4A96-8C83-68E209E492F7}"/>
    <cellStyle name="Separador de milhares 12 2 6 3 4 3" xfId="3346" xr:uid="{A9F67579-D2C1-4E58-B40C-16DAB7E0F780}"/>
    <cellStyle name="Separador de milhares 12 2 6 3 5" xfId="3347" xr:uid="{302B5AB9-423E-4E1F-99AF-34BCEBAE0B6D}"/>
    <cellStyle name="Separador de milhares 12 2 6 3 5 2" xfId="3348" xr:uid="{C318EC45-782D-46F6-9A47-3589283EFB0C}"/>
    <cellStyle name="Separador de milhares 12 2 6 3 6" xfId="3349" xr:uid="{05AE61F4-E867-45C8-BFDF-6208597E0725}"/>
    <cellStyle name="Separador de milhares 12 2 6 3 7" xfId="3334" xr:uid="{A25B6B7F-342F-4934-8CDC-EF9365FD3A11}"/>
    <cellStyle name="Separador de milhares 12 2 6 4" xfId="1161" xr:uid="{DAF2B6E9-2807-4096-B7B9-00381D587143}"/>
    <cellStyle name="Separador de milhares 12 2 6 4 2" xfId="3351" xr:uid="{7A683959-69CB-48DB-B6AC-882F216182DE}"/>
    <cellStyle name="Separador de milhares 12 2 6 4 2 2" xfId="3352" xr:uid="{35645863-79E1-40AE-92AE-D5C5E639C113}"/>
    <cellStyle name="Separador de milhares 12 2 6 4 3" xfId="3353" xr:uid="{CEBFEDA2-76C6-4B56-862C-AFA67596555E}"/>
    <cellStyle name="Separador de milhares 12 2 6 4 4" xfId="3350" xr:uid="{C3BDF67E-FA0E-43FA-9713-D63FE1E91E71}"/>
    <cellStyle name="Separador de milhares 12 2 6 5" xfId="1162" xr:uid="{39034A75-1F81-4468-9A66-2E90E55E5C16}"/>
    <cellStyle name="Separador de milhares 12 2 6 5 2" xfId="3355" xr:uid="{7AF4B714-E0E9-421F-B0DA-5B2FACBDA8B0}"/>
    <cellStyle name="Separador de milhares 12 2 6 5 2 2" xfId="3356" xr:uid="{7E14D1FF-D815-4D46-A4AC-9AE985F857DF}"/>
    <cellStyle name="Separador de milhares 12 2 6 5 3" xfId="3357" xr:uid="{9F5B2DFC-27F7-4F48-BDCA-2F10B8A7C4CD}"/>
    <cellStyle name="Separador de milhares 12 2 6 5 4" xfId="3354" xr:uid="{C6B72F54-D215-4A81-BABE-6C644B1EC422}"/>
    <cellStyle name="Separador de milhares 12 2 6 6" xfId="3358" xr:uid="{AFFDAA85-7F50-44D3-BAB2-E707A8154E97}"/>
    <cellStyle name="Separador de milhares 12 2 6 6 2" xfId="3359" xr:uid="{C7BC0930-4E14-4BEB-8A2E-197F481FDEBA}"/>
    <cellStyle name="Separador de milhares 12 2 6 6 2 2" xfId="3360" xr:uid="{3180E365-2FBB-4A1E-87BD-18FDD1F7523B}"/>
    <cellStyle name="Separador de milhares 12 2 6 6 3" xfId="3361" xr:uid="{72DF8F51-C8B4-4F51-A3D0-448EFBC76640}"/>
    <cellStyle name="Separador de milhares 12 2 6 7" xfId="3362" xr:uid="{65F74A7C-F891-4A34-9E96-D74909F656BA}"/>
    <cellStyle name="Separador de milhares 12 2 6 7 2" xfId="3363" xr:uid="{86F3660C-06D2-43C1-86F0-0BC532FE8D03}"/>
    <cellStyle name="Separador de milhares 12 2 6 7 2 2" xfId="3364" xr:uid="{5455E457-89B7-44D2-86C1-3BCF26392BB9}"/>
    <cellStyle name="Separador de milhares 12 2 6 7 3" xfId="3365" xr:uid="{74986FB9-DC4F-41F5-90B9-E0723CD66ABF}"/>
    <cellStyle name="Separador de milhares 12 2 6 8" xfId="3366" xr:uid="{AB641346-AFAE-4974-9142-3A12ADD9D037}"/>
    <cellStyle name="Separador de milhares 12 2 6 8 2" xfId="3367" xr:uid="{6E7A93AB-BE4A-4087-9E26-997BA9DBD202}"/>
    <cellStyle name="Separador de milhares 12 2 6 9" xfId="3368" xr:uid="{5D7FCE6D-1636-4634-ACDB-1063AA26E439}"/>
    <cellStyle name="Separador de milhares 12 2 7" xfId="1163" xr:uid="{3C646A0A-5091-42F2-938D-182F8238AAC7}"/>
    <cellStyle name="Separador de milhares 12 2 7 10" xfId="3369" xr:uid="{838B925E-F743-48A8-98C4-5CBAE6C6F1EA}"/>
    <cellStyle name="Separador de milhares 12 2 7 2" xfId="1164" xr:uid="{A311042E-BE71-4C3B-AD12-5420FDB43F3E}"/>
    <cellStyle name="Separador de milhares 12 2 7 2 2" xfId="1165" xr:uid="{5F1CFAEF-0BA5-4CFD-82EE-BBF3B5E9FAD4}"/>
    <cellStyle name="Separador de milhares 12 2 7 2 2 2" xfId="3372" xr:uid="{5CF6EB9E-D9E3-4162-9FC3-297E599002DA}"/>
    <cellStyle name="Separador de milhares 12 2 7 2 2 2 2" xfId="3373" xr:uid="{9AC16E0F-254E-4AF7-B874-347D2C1FDB4F}"/>
    <cellStyle name="Separador de milhares 12 2 7 2 2 3" xfId="3374" xr:uid="{8CAE9473-C0BF-4DF3-ABCF-BEA6BF337B47}"/>
    <cellStyle name="Separador de milhares 12 2 7 2 2 4" xfId="3371" xr:uid="{BF42BA4A-729D-42D7-9B41-DD3200406016}"/>
    <cellStyle name="Separador de milhares 12 2 7 2 3" xfId="3375" xr:uid="{3D1167C8-601A-4715-BD5A-5CEE270631F1}"/>
    <cellStyle name="Separador de milhares 12 2 7 2 3 2" xfId="3376" xr:uid="{46B549F5-B131-45AF-BEAF-06A70F4E8234}"/>
    <cellStyle name="Separador de milhares 12 2 7 2 3 2 2" xfId="3377" xr:uid="{59440D57-A99C-47F2-A01A-325BC38CEC43}"/>
    <cellStyle name="Separador de milhares 12 2 7 2 3 3" xfId="3378" xr:uid="{CE92EB6B-4ECA-49BB-BA6B-8A8C509593DE}"/>
    <cellStyle name="Separador de milhares 12 2 7 2 4" xfId="3379" xr:uid="{3C2C4399-3B4B-43BC-AFBD-360ADAFC7716}"/>
    <cellStyle name="Separador de milhares 12 2 7 2 4 2" xfId="3380" xr:uid="{AE2CF6BD-AEA4-4F75-BB59-3C1C3FB20553}"/>
    <cellStyle name="Separador de milhares 12 2 7 2 4 2 2" xfId="3381" xr:uid="{0AE8A449-5BED-4495-9EC6-B2C6CB6A4441}"/>
    <cellStyle name="Separador de milhares 12 2 7 2 4 3" xfId="3382" xr:uid="{3460EB8F-8199-4AF2-934D-DCF773B5E99B}"/>
    <cellStyle name="Separador de milhares 12 2 7 2 5" xfId="3383" xr:uid="{085F0942-9DC3-443A-B5AC-326CC50FA1B3}"/>
    <cellStyle name="Separador de milhares 12 2 7 2 5 2" xfId="3384" xr:uid="{947B32DC-B1B7-4EB7-92F8-1196B942ADBC}"/>
    <cellStyle name="Separador de milhares 12 2 7 2 6" xfId="3385" xr:uid="{D8D3C6A8-5184-4591-B8FD-A246A472E3B0}"/>
    <cellStyle name="Separador de milhares 12 2 7 2 6 2" xfId="3386" xr:uid="{C801E45B-A509-45EB-8031-87DF1D7CBDA4}"/>
    <cellStyle name="Separador de milhares 12 2 7 2 7" xfId="3387" xr:uid="{56FE979C-7FA5-4612-BBC5-7D359CA510FE}"/>
    <cellStyle name="Separador de milhares 12 2 7 2 8" xfId="3370" xr:uid="{0679BE89-A87F-4B06-9B77-12182B8148C3}"/>
    <cellStyle name="Separador de milhares 12 2 7 3" xfId="1166" xr:uid="{37221CD5-0FCE-423D-9BEE-D1475C9BFA8B}"/>
    <cellStyle name="Separador de milhares 12 2 7 3 2" xfId="1167" xr:uid="{D649B305-1AC2-4D78-9E82-DDB820850CBF}"/>
    <cellStyle name="Separador de milhares 12 2 7 3 2 2" xfId="3390" xr:uid="{08FDC559-1C79-43E1-BEBF-19ADD7D8A57E}"/>
    <cellStyle name="Separador de milhares 12 2 7 3 2 2 2" xfId="3391" xr:uid="{ECC17D2B-77EA-4C74-9069-FA88435FA6B7}"/>
    <cellStyle name="Separador de milhares 12 2 7 3 2 3" xfId="3392" xr:uid="{BA8BC808-BD28-4C80-AF23-58CF1B507A91}"/>
    <cellStyle name="Separador de milhares 12 2 7 3 2 4" xfId="3389" xr:uid="{CE1B560F-9943-4441-9882-1C34D8F9202C}"/>
    <cellStyle name="Separador de milhares 12 2 7 3 3" xfId="3393" xr:uid="{31566F57-F01C-4CB9-8B99-E8DF20E31388}"/>
    <cellStyle name="Separador de milhares 12 2 7 3 3 2" xfId="3394" xr:uid="{F46DA932-9BB3-48F4-8BF7-0A82ED0A36C7}"/>
    <cellStyle name="Separador de milhares 12 2 7 3 3 2 2" xfId="3395" xr:uid="{825D4EE3-8308-4F8B-8520-DD0F2E7E4187}"/>
    <cellStyle name="Separador de milhares 12 2 7 3 3 3" xfId="3396" xr:uid="{1636C9CA-9BF6-466A-A3F7-343424B64B59}"/>
    <cellStyle name="Separador de milhares 12 2 7 3 4" xfId="3397" xr:uid="{0229B841-1A91-484A-B032-E7A758490CFB}"/>
    <cellStyle name="Separador de milhares 12 2 7 3 4 2" xfId="3398" xr:uid="{FB3039F3-C0B3-4D88-93A1-72F1567FD34A}"/>
    <cellStyle name="Separador de milhares 12 2 7 3 4 2 2" xfId="3399" xr:uid="{7CCF45B6-C5DD-45E0-B088-AE5C0860F318}"/>
    <cellStyle name="Separador de milhares 12 2 7 3 4 3" xfId="3400" xr:uid="{3539B039-843F-46F0-A5FC-E2AF8C8E7BF6}"/>
    <cellStyle name="Separador de milhares 12 2 7 3 5" xfId="3401" xr:uid="{24D9D820-171D-429E-8E06-CB04310B472D}"/>
    <cellStyle name="Separador de milhares 12 2 7 3 5 2" xfId="3402" xr:uid="{C02F51CB-3EAA-46D9-AA5F-1FE4A4A6D6DF}"/>
    <cellStyle name="Separador de milhares 12 2 7 3 6" xfId="3403" xr:uid="{675AB957-B0CE-414A-A411-7CAA67328052}"/>
    <cellStyle name="Separador de milhares 12 2 7 3 7" xfId="3388" xr:uid="{C0865EDB-18D7-4401-B91B-0B8626CF9A97}"/>
    <cellStyle name="Separador de milhares 12 2 7 4" xfId="1168" xr:uid="{3560AA70-E852-4E97-91A2-B85A1A650495}"/>
    <cellStyle name="Separador de milhares 12 2 7 4 2" xfId="3405" xr:uid="{29CCB7C4-E648-4612-9485-C2253D450FDC}"/>
    <cellStyle name="Separador de milhares 12 2 7 4 2 2" xfId="3406" xr:uid="{0B7A3396-8B4C-4D64-A651-23B121FB0862}"/>
    <cellStyle name="Separador de milhares 12 2 7 4 3" xfId="3407" xr:uid="{1DCFB686-524D-47C9-A45A-EE57DA1A370D}"/>
    <cellStyle name="Separador de milhares 12 2 7 4 4" xfId="3404" xr:uid="{D36B1605-7E99-49D8-89B6-8A301886DB76}"/>
    <cellStyle name="Separador de milhares 12 2 7 5" xfId="3408" xr:uid="{8E1CDCF0-4EFF-47D2-A8D0-DDF8760ED1C4}"/>
    <cellStyle name="Separador de milhares 12 2 7 5 2" xfId="3409" xr:uid="{212B8B68-3B2D-467D-B016-E99C5C8EC5E5}"/>
    <cellStyle name="Separador de milhares 12 2 7 5 2 2" xfId="3410" xr:uid="{F97C5445-4D26-4013-80D9-3E64736FF44E}"/>
    <cellStyle name="Separador de milhares 12 2 7 5 3" xfId="3411" xr:uid="{980AA158-1D05-450B-AE17-D4CBAEAC6104}"/>
    <cellStyle name="Separador de milhares 12 2 7 6" xfId="3412" xr:uid="{2BC37888-C63A-4433-9AFA-0F2397D738EC}"/>
    <cellStyle name="Separador de milhares 12 2 7 6 2" xfId="3413" xr:uid="{D140C913-091F-443C-AA39-D428DD941465}"/>
    <cellStyle name="Separador de milhares 12 2 7 6 2 2" xfId="3414" xr:uid="{0AF1DFBB-5066-49DC-9402-50D8A44DB310}"/>
    <cellStyle name="Separador de milhares 12 2 7 6 3" xfId="3415" xr:uid="{B2D0BAEF-6BB2-4BF9-8378-89E33FB4CCAE}"/>
    <cellStyle name="Separador de milhares 12 2 7 7" xfId="3416" xr:uid="{7637D766-8F7B-4152-B339-FE65F352053D}"/>
    <cellStyle name="Separador de milhares 12 2 7 7 2" xfId="3417" xr:uid="{5DF487DF-7B55-4532-92AA-5AE6289D91AB}"/>
    <cellStyle name="Separador de milhares 12 2 7 7 2 2" xfId="3418" xr:uid="{8A614B37-CDD2-454E-9D9F-8A2335DDB7C0}"/>
    <cellStyle name="Separador de milhares 12 2 7 7 3" xfId="3419" xr:uid="{0BC5EEE7-41E8-4429-95ED-EFC4D44E0ECE}"/>
    <cellStyle name="Separador de milhares 12 2 7 8" xfId="3420" xr:uid="{CAF65B54-BAEC-4ACB-996A-6B3A70D552D3}"/>
    <cellStyle name="Separador de milhares 12 2 7 8 2" xfId="3421" xr:uid="{CCD80EA0-A9CC-4674-B328-980F80684F42}"/>
    <cellStyle name="Separador de milhares 12 2 7 9" xfId="3422" xr:uid="{869659F6-F7EE-4D01-938E-A26BD5BEA06E}"/>
    <cellStyle name="Separador de milhares 12 2 8" xfId="1169" xr:uid="{29BBC902-3813-45B6-93AA-4C3E04B5F334}"/>
    <cellStyle name="Separador de milhares 12 2 8 10" xfId="1170" xr:uid="{55772A16-5F98-4A48-818E-6598B7AD67EE}"/>
    <cellStyle name="Separador de milhares 12 2 8 10 2" xfId="3424" xr:uid="{BD8F67CF-C520-476B-A7EC-4699B0C6A833}"/>
    <cellStyle name="Separador de milhares 12 2 8 11" xfId="3423" xr:uid="{FD90A85C-5CF6-4E8E-B8CF-84B2FEAA9F68}"/>
    <cellStyle name="Separador de milhares 12 2 8 14" xfId="3425" xr:uid="{C0A2DF25-ECA6-4456-A273-C1E63C72E565}"/>
    <cellStyle name="Separador de milhares 12 2 8 14 2" xfId="3426" xr:uid="{DA5A27BB-7ED5-4BA6-8C28-9825874E9ABD}"/>
    <cellStyle name="Separador de milhares 12 2 8 2" xfId="1171" xr:uid="{603AD3D5-EF11-4032-8EB0-7AA8C03EA7BF}"/>
    <cellStyle name="Separador de milhares 12 2 8 2 2" xfId="1172" xr:uid="{9750F7C2-7082-4AD4-B9B0-4BDBBDCA23A3}"/>
    <cellStyle name="Separador de milhares 12 2 8 2 2 2" xfId="1173" xr:uid="{95D1825D-E64A-4006-8040-6A1934F9E398}"/>
    <cellStyle name="Separador de milhares 12 2 8 2 2 2 2" xfId="1174" xr:uid="{663190EC-534C-4DA5-A8B6-3DE3A7C2CD6E}"/>
    <cellStyle name="Separador de milhares 12 2 8 2 2 2 2 2" xfId="3430" xr:uid="{BE691C30-EDE1-481D-8696-654CBDA2AC10}"/>
    <cellStyle name="Separador de milhares 12 2 8 2 2 2 3" xfId="3429" xr:uid="{D98B0836-40C8-42BA-8162-D38C64BB11EE}"/>
    <cellStyle name="Separador de milhares 12 2 8 2 2 3" xfId="1175" xr:uid="{A477999C-D8EC-46DE-BFFC-A3C941CC5B34}"/>
    <cellStyle name="Separador de milhares 12 2 8 2 2 3 2" xfId="1176" xr:uid="{AD47E111-751F-4F12-84D4-763E55F127F9}"/>
    <cellStyle name="Separador de milhares 12 2 8 2 2 3 3" xfId="3431" xr:uid="{ED938A72-D469-49D0-BB6F-63AD3E7947E5}"/>
    <cellStyle name="Separador de milhares 12 2 8 2 2 4" xfId="1177" xr:uid="{4046DB74-A090-48ED-AA96-FEA1438DAA79}"/>
    <cellStyle name="Separador de milhares 12 2 8 2 2 5" xfId="3428" xr:uid="{AB99373B-736D-4F81-A602-1AB13C9F8F72}"/>
    <cellStyle name="Separador de milhares 12 2 8 2 3" xfId="1178" xr:uid="{B9810B34-68AF-40E0-BD91-189556ADBD49}"/>
    <cellStyle name="Separador de milhares 12 2 8 2 3 2" xfId="1179" xr:uid="{77E1097D-959A-471C-8AA2-697DA3C82D25}"/>
    <cellStyle name="Separador de milhares 12 2 8 2 3 2 2" xfId="1180" xr:uid="{528DE393-24BC-42C8-885F-B0F60E8E3288}"/>
    <cellStyle name="Separador de milhares 12 2 8 2 3 2 2 2" xfId="3434" xr:uid="{48008CAE-4E1C-4325-BB41-64802DBE715E}"/>
    <cellStyle name="Separador de milhares 12 2 8 2 3 2 3" xfId="3433" xr:uid="{98967A1B-DEEB-42D0-81A6-4E9D4F60D7D7}"/>
    <cellStyle name="Separador de milhares 12 2 8 2 3 3" xfId="1181" xr:uid="{401091FF-FF73-4099-BA50-ECE60E442C83}"/>
    <cellStyle name="Separador de milhares 12 2 8 2 3 3 2" xfId="1182" xr:uid="{AFB92F3B-E59C-4964-8082-DE363E32B1FB}"/>
    <cellStyle name="Separador de milhares 12 2 8 2 3 3 3" xfId="3435" xr:uid="{661FE701-BECF-4BA5-BEFB-D4AD50AAC841}"/>
    <cellStyle name="Separador de milhares 12 2 8 2 3 4" xfId="1183" xr:uid="{A4366A4E-7ED1-46E2-BFAA-1AD298935972}"/>
    <cellStyle name="Separador de milhares 12 2 8 2 3 5" xfId="3432" xr:uid="{76A952AE-2660-41E0-9AF2-CA238591A495}"/>
    <cellStyle name="Separador de milhares 12 2 8 2 4" xfId="1184" xr:uid="{602BBA67-37DA-4E7B-87F3-F366E7614410}"/>
    <cellStyle name="Separador de milhares 12 2 8 2 4 2" xfId="1185" xr:uid="{36853551-C51C-4C3B-95CB-99132E1A0D1A}"/>
    <cellStyle name="Separador de milhares 12 2 8 2 4 2 2" xfId="3438" xr:uid="{6EC3B57F-5738-4265-A865-3BD7DF39D746}"/>
    <cellStyle name="Separador de milhares 12 2 8 2 4 2 3" xfId="3437" xr:uid="{96C5E545-EB65-4E97-B922-6D480E050018}"/>
    <cellStyle name="Separador de milhares 12 2 8 2 4 3" xfId="3439" xr:uid="{A89CB6C5-0258-4BCD-8250-00371CF3CE93}"/>
    <cellStyle name="Separador de milhares 12 2 8 2 4 4" xfId="3436" xr:uid="{F66F03D9-C279-40AD-B99B-1F989BDEC1D2}"/>
    <cellStyle name="Separador de milhares 12 2 8 2 5" xfId="1186" xr:uid="{C5266E4B-45E4-4285-AA51-7B2F9D0721D8}"/>
    <cellStyle name="Separador de milhares 12 2 8 2 5 2" xfId="1187" xr:uid="{FF8B6E99-2CEB-4889-A063-0431520B290C}"/>
    <cellStyle name="Separador de milhares 12 2 8 2 5 2 2" xfId="3442" xr:uid="{DB481A1E-2A81-4680-AA63-D0CFB4A8CFE8}"/>
    <cellStyle name="Separador de milhares 12 2 8 2 5 2 3" xfId="3441" xr:uid="{E7BDD6B3-7758-40BC-83EC-7C22AC0ABF22}"/>
    <cellStyle name="Separador de milhares 12 2 8 2 5 3" xfId="3443" xr:uid="{DCE2D022-C475-4C6F-980B-1EC76A11F6BA}"/>
    <cellStyle name="Separador de milhares 12 2 8 2 5 4" xfId="3440" xr:uid="{3158499A-8050-4F39-98D9-43A9F92CB9B3}"/>
    <cellStyle name="Separador de milhares 12 2 8 2 6" xfId="1188" xr:uid="{9C769299-0AB3-4315-BE64-4FC8961336CF}"/>
    <cellStyle name="Separador de milhares 12 2 8 2 6 2" xfId="3445" xr:uid="{BB4AFB57-89E6-43E8-BCE9-ABB6533AA9A2}"/>
    <cellStyle name="Separador de milhares 12 2 8 2 6 3" xfId="3444" xr:uid="{86A38849-88F7-49E0-B0DD-D099955F3F3C}"/>
    <cellStyle name="Separador de milhares 12 2 8 2 7" xfId="1189" xr:uid="{09E349F3-833D-4E72-9BA0-82A33A23EB68}"/>
    <cellStyle name="Separador de milhares 12 2 8 2 7 2" xfId="3446" xr:uid="{E10D34CB-6FC7-4B76-9CB6-5B2EC4C459A6}"/>
    <cellStyle name="Separador de milhares 12 2 8 2 8" xfId="3427" xr:uid="{4A126CA3-2491-4D18-AF12-76307B80F700}"/>
    <cellStyle name="Separador de milhares 12 2 8 3" xfId="1190" xr:uid="{F791603C-5615-47D3-BFE8-59D02629DC4B}"/>
    <cellStyle name="Separador de milhares 12 2 8 3 2" xfId="1191" xr:uid="{F4BA574B-64F4-4AE7-A7BB-1E14AC784969}"/>
    <cellStyle name="Separador de milhares 12 2 8 3 2 2" xfId="1192" xr:uid="{6B2934D3-314F-4DD3-9BDA-55EE814A1445}"/>
    <cellStyle name="Separador de milhares 12 2 8 3 2 2 2" xfId="3449" xr:uid="{81362D2B-8CE4-4EF5-8DED-B14117F02D7D}"/>
    <cellStyle name="Separador de milhares 12 2 8 3 2 3" xfId="3448" xr:uid="{058F60F1-1918-4455-AC61-A6277C156421}"/>
    <cellStyle name="Separador de milhares 12 2 8 3 3" xfId="1193" xr:uid="{121E6796-9FF6-4218-AF46-F82E648EBCDF}"/>
    <cellStyle name="Separador de milhares 12 2 8 3 3 2" xfId="1194" xr:uid="{789A5E67-2E12-4B2F-B83A-C571ECCA632B}"/>
    <cellStyle name="Separador de milhares 12 2 8 3 3 2 2" xfId="3451" xr:uid="{6CE982CF-31E1-4BC0-B2FB-AF903810E6EC}"/>
    <cellStyle name="Separador de milhares 12 2 8 3 3 3" xfId="3450" xr:uid="{44583C40-A499-4F2A-8DBE-F30E7F92B197}"/>
    <cellStyle name="Separador de milhares 12 2 8 3 4" xfId="1195" xr:uid="{2FDC11B9-C4FA-4D85-897C-B6ABEE1C934B}"/>
    <cellStyle name="Separador de milhares 12 2 8 3 4 2" xfId="3453" xr:uid="{39E34200-6D5F-450F-BD6F-59100D6D0EDC}"/>
    <cellStyle name="Separador de milhares 12 2 8 3 4 3" xfId="3452" xr:uid="{74DA03FC-767C-4CD7-AF45-EB9D47026FFB}"/>
    <cellStyle name="Separador de milhares 12 2 8 3 5" xfId="3454" xr:uid="{31F1A657-419F-48E8-B7A3-A68622018B96}"/>
    <cellStyle name="Separador de milhares 12 2 8 3 5 2" xfId="3455" xr:uid="{774B245F-A93E-48E0-A9CB-B32BB633A50F}"/>
    <cellStyle name="Separador de milhares 12 2 8 3 6" xfId="3456" xr:uid="{036428CE-7CD7-40A4-9B8B-EE2F3E5F5E6C}"/>
    <cellStyle name="Separador de milhares 12 2 8 3 7" xfId="3447" xr:uid="{D53B91A3-5E3D-4D3D-A2D1-B51AD0FC81C2}"/>
    <cellStyle name="Separador de milhares 12 2 8 4" xfId="1196" xr:uid="{BC9B82CC-E1C3-4E06-8A51-D4A62A14A810}"/>
    <cellStyle name="Separador de milhares 12 2 8 4 2" xfId="1197" xr:uid="{C966C691-5C29-4101-B110-583607A36989}"/>
    <cellStyle name="Separador de milhares 12 2 8 4 2 2" xfId="1198" xr:uid="{76215AFE-BEA3-4950-901B-F1F6C9E12491}"/>
    <cellStyle name="Separador de milhares 12 2 8 4 2 2 2" xfId="3459" xr:uid="{646C674E-80B6-4DBA-8C56-830D5DDC1257}"/>
    <cellStyle name="Separador de milhares 12 2 8 4 2 3" xfId="3458" xr:uid="{BC6C21FE-0E06-407B-97BB-840DB62A5A2A}"/>
    <cellStyle name="Separador de milhares 12 2 8 4 3" xfId="1199" xr:uid="{571584E6-27B4-43FB-9BDF-BD9D7D47030E}"/>
    <cellStyle name="Separador de milhares 12 2 8 4 3 2" xfId="1200" xr:uid="{ABD54B0B-03C8-4C15-A2DC-9A6823BA7CCB}"/>
    <cellStyle name="Separador de milhares 12 2 8 4 3 3" xfId="3460" xr:uid="{CFE7AA48-E673-48CF-BF49-484095C8EAB6}"/>
    <cellStyle name="Separador de milhares 12 2 8 4 4" xfId="1201" xr:uid="{554EAA6B-1B2B-478D-900F-A0ADFED5912F}"/>
    <cellStyle name="Separador de milhares 12 2 8 4 5" xfId="3457" xr:uid="{0FC9625E-F0B6-48A6-83A4-FEED504DECC1}"/>
    <cellStyle name="Separador de milhares 12 2 8 5" xfId="1202" xr:uid="{5EB50700-8E1F-49DC-BE92-05BCB9E41444}"/>
    <cellStyle name="Separador de milhares 12 2 8 5 2" xfId="1203" xr:uid="{510BFB3B-8BE3-4B6F-A84F-136877C00D14}"/>
    <cellStyle name="Separador de milhares 12 2 8 5 2 2" xfId="1204" xr:uid="{91E1AF77-D84F-453E-B801-C390DEC25E92}"/>
    <cellStyle name="Separador de milhares 12 2 8 5 2 2 2" xfId="3463" xr:uid="{FD87F79B-A562-4FC4-AB62-54682454B117}"/>
    <cellStyle name="Separador de milhares 12 2 8 5 2 3" xfId="3462" xr:uid="{68DA16A7-1493-47C9-801B-C0B6C142FCF3}"/>
    <cellStyle name="Separador de milhares 12 2 8 5 3" xfId="1205" xr:uid="{93392697-11F0-4DBC-BA08-8E90C3F29F76}"/>
    <cellStyle name="Separador de milhares 12 2 8 5 3 2" xfId="1206" xr:uid="{24070F38-91D7-4108-8E32-1A724DE27549}"/>
    <cellStyle name="Separador de milhares 12 2 8 5 3 3" xfId="3464" xr:uid="{F0D5B79F-FE24-4D11-A51B-4BB1F7BE3B95}"/>
    <cellStyle name="Separador de milhares 12 2 8 5 4" xfId="1207" xr:uid="{EA8BE677-C0BD-424E-B43B-864A65162CEF}"/>
    <cellStyle name="Separador de milhares 12 2 8 5 5" xfId="3461" xr:uid="{BE914534-32AE-4ADB-A467-66E62A402D06}"/>
    <cellStyle name="Separador de milhares 12 2 8 6" xfId="1208" xr:uid="{FFD3E46C-B7D3-410D-9364-3ABF870105E9}"/>
    <cellStyle name="Separador de milhares 12 2 8 6 2" xfId="1209" xr:uid="{5E19F697-10E9-4CAE-9138-1029A8542A0D}"/>
    <cellStyle name="Separador de milhares 12 2 8 6 2 2" xfId="3467" xr:uid="{CF0D88E3-C9AE-4BC6-9392-6330060DB9C7}"/>
    <cellStyle name="Separador de milhares 12 2 8 6 2 3" xfId="3466" xr:uid="{4DD1E122-1111-4FCD-AF66-9832D981C20D}"/>
    <cellStyle name="Separador de milhares 12 2 8 6 3" xfId="3468" xr:uid="{191F6DCF-047D-416A-BABB-196040FC4CD3}"/>
    <cellStyle name="Separador de milhares 12 2 8 6 4" xfId="3465" xr:uid="{2522C78B-B916-47EE-A893-BDC025B5CDEC}"/>
    <cellStyle name="Separador de milhares 12 2 8 7" xfId="1210" xr:uid="{2A6C4CB6-A0B2-4FED-8A6F-1B72997CBF60}"/>
    <cellStyle name="Separador de milhares 12 2 8 7 2" xfId="1211" xr:uid="{27B3E97C-4435-4ABB-AB84-60A192E4EEC1}"/>
    <cellStyle name="Separador de milhares 12 2 8 7 2 2" xfId="3471" xr:uid="{2842ED4D-2A49-4681-BF4D-18D51BB01FAB}"/>
    <cellStyle name="Separador de milhares 12 2 8 7 2 3" xfId="3470" xr:uid="{76FD09AA-9907-416D-9A3B-F878AB6B03EB}"/>
    <cellStyle name="Separador de milhares 12 2 8 7 3" xfId="3472" xr:uid="{94ECCF53-716F-424F-BE79-1AD687D24E69}"/>
    <cellStyle name="Separador de milhares 12 2 8 7 4" xfId="3469" xr:uid="{1CDC8BA1-A34E-466C-AD25-0F4F0C46C2C6}"/>
    <cellStyle name="Separador de milhares 12 2 8 8" xfId="1212" xr:uid="{F0488B53-C57E-4A44-B871-BC95BD5E5BB5}"/>
    <cellStyle name="Separador de milhares 12 2 8 8 2" xfId="3474" xr:uid="{8A53E20F-8238-4801-87F4-72F68FA9EE5D}"/>
    <cellStyle name="Separador de milhares 12 2 8 8 3" xfId="3473" xr:uid="{86BC3BC2-00E8-4A7E-AE5D-8C5C62EC7854}"/>
    <cellStyle name="Separador de milhares 12 2 8 9" xfId="1213" xr:uid="{64AA632B-DC05-4DB6-9442-0C7350B3BFA4}"/>
    <cellStyle name="Separador de milhares 12 2 8 9 2" xfId="3476" xr:uid="{AD110334-8B0A-4209-8AC7-F2CB6B30739E}"/>
    <cellStyle name="Separador de milhares 12 2 8 9 3" xfId="3475" xr:uid="{BB060CDB-AC36-41F1-8D81-F6B0EA392F62}"/>
    <cellStyle name="Separador de milhares 12 2 9" xfId="1214" xr:uid="{7241DB62-75AD-406B-8480-5227F5DC7EBC}"/>
    <cellStyle name="Separador de milhares 12 2 9 2" xfId="1215" xr:uid="{A26600DE-A725-4AE1-87D3-AC6DF09AA727}"/>
    <cellStyle name="Separador de milhares 12 2 9 2 2" xfId="3479" xr:uid="{1AD983A0-B1A8-45F8-AA69-2B805D3F402C}"/>
    <cellStyle name="Separador de milhares 12 2 9 2 2 2" xfId="3480" xr:uid="{25A44249-B028-4586-950F-9D02FA416839}"/>
    <cellStyle name="Separador de milhares 12 2 9 2 2 2 2" xfId="3481" xr:uid="{041D8CBE-E742-4E5D-81F7-477B9125E8EA}"/>
    <cellStyle name="Separador de milhares 12 2 9 2 2 3" xfId="3482" xr:uid="{225F3318-A572-49B9-97EB-838B247D7BB5}"/>
    <cellStyle name="Separador de milhares 12 2 9 2 3" xfId="3483" xr:uid="{2A3A8AC8-E242-4810-BDFC-6E16534BE4AD}"/>
    <cellStyle name="Separador de milhares 12 2 9 2 3 2" xfId="3484" xr:uid="{1A564F67-6987-4915-A5B3-D179C5DB59E5}"/>
    <cellStyle name="Separador de milhares 12 2 9 2 4" xfId="3485" xr:uid="{7F7B9F5F-C20D-499B-B9CF-77183F3205F7}"/>
    <cellStyle name="Separador de milhares 12 2 9 2 4 2" xfId="3486" xr:uid="{35E34645-368E-48EA-B921-CC35827DD5F4}"/>
    <cellStyle name="Separador de milhares 12 2 9 2 5" xfId="3487" xr:uid="{8A47A809-E73F-49F1-AD66-24F0CC3F1AAE}"/>
    <cellStyle name="Separador de milhares 12 2 9 2 5 2" xfId="3488" xr:uid="{65E69BD8-B925-49FB-9FA3-1F5B63277E3F}"/>
    <cellStyle name="Separador de milhares 12 2 9 2 6" xfId="3489" xr:uid="{1D493F37-4D99-4FEA-BD8F-D870075FA7CD}"/>
    <cellStyle name="Separador de milhares 12 2 9 2 7" xfId="3478" xr:uid="{F3586EA9-9C4C-4A9F-BC89-80A847666BC5}"/>
    <cellStyle name="Separador de milhares 12 2 9 3" xfId="1216" xr:uid="{579AF280-94EB-454B-A1E6-2350FF165273}"/>
    <cellStyle name="Separador de milhares 12 2 9 3 2" xfId="3491" xr:uid="{44B43ABB-0177-405A-9F72-94D56C5A2440}"/>
    <cellStyle name="Separador de milhares 12 2 9 3 2 2" xfId="3492" xr:uid="{57866631-6B6E-4A97-A280-B968815C1672}"/>
    <cellStyle name="Separador de milhares 12 2 9 3 3" xfId="3493" xr:uid="{8DBDA982-C6CA-4F0E-8DFB-23D0E1F6B8DB}"/>
    <cellStyle name="Separador de milhares 12 2 9 3 4" xfId="3490" xr:uid="{13BB0849-D106-4411-97F5-92BD82CEF4BB}"/>
    <cellStyle name="Separador de milhares 12 2 9 4" xfId="3494" xr:uid="{2C334EBD-BE84-4DFE-874E-C40A52E54427}"/>
    <cellStyle name="Separador de milhares 12 2 9 4 2" xfId="3495" xr:uid="{55903EE4-A437-4C44-BFA8-FA2FFDED4A44}"/>
    <cellStyle name="Separador de milhares 12 2 9 4 2 2" xfId="3496" xr:uid="{08F14D80-FF6F-4DBB-A610-13E792172CD2}"/>
    <cellStyle name="Separador de milhares 12 2 9 4 3" xfId="3497" xr:uid="{DC6E12C7-24AC-4AFC-8E11-799EAF53D8F6}"/>
    <cellStyle name="Separador de milhares 12 2 9 5" xfId="3498" xr:uid="{0AEE239F-6761-47A9-89AE-CAD636C57359}"/>
    <cellStyle name="Separador de milhares 12 2 9 5 2" xfId="3499" xr:uid="{9CC0599A-9E10-46F5-A784-95BAC65B0AB4}"/>
    <cellStyle name="Separador de milhares 12 2 9 5 2 2" xfId="3500" xr:uid="{4DF6DDA0-D13B-4D1F-BB7F-9B0B0DEC937B}"/>
    <cellStyle name="Separador de milhares 12 2 9 5 3" xfId="3501" xr:uid="{E40674E1-8740-4262-BD2C-33198BFEED47}"/>
    <cellStyle name="Separador de milhares 12 2 9 6" xfId="3502" xr:uid="{9F433E05-D39B-447A-B053-3C7D54D90F23}"/>
    <cellStyle name="Separador de milhares 12 2 9 6 2" xfId="3503" xr:uid="{9708BCD9-2843-49A5-8D66-92AC82212471}"/>
    <cellStyle name="Separador de milhares 12 2 9 7" xfId="3504" xr:uid="{C7239018-C14C-4C29-B2FB-C78225211D18}"/>
    <cellStyle name="Separador de milhares 12 2 9 7 2" xfId="3505" xr:uid="{9E8888A5-4B80-4910-A983-900782DF2E67}"/>
    <cellStyle name="Separador de milhares 12 2 9 8" xfId="3506" xr:uid="{9FA6BF34-380E-45F4-90C3-F71133B8267B}"/>
    <cellStyle name="Separador de milhares 12 2 9 9" xfId="3477" xr:uid="{C5DF84D4-8560-4611-82F8-B07B851DCA35}"/>
    <cellStyle name="Separador de milhares 12 3" xfId="1217" xr:uid="{BF55540B-9041-4B27-9A8F-04DEDECDB506}"/>
    <cellStyle name="Separador de milhares 12 3 2" xfId="1218" xr:uid="{2EA3F0C3-0592-48A5-AC31-E421F30EB01A}"/>
    <cellStyle name="Separador de milhares 12 3 2 10" xfId="3508" xr:uid="{BAF88A61-45E2-421D-ABE9-C13B8C318DCA}"/>
    <cellStyle name="Separador de milhares 12 3 2 10 2" xfId="3509" xr:uid="{A98F4257-7AF3-47F8-9C05-F365F7F38C1A}"/>
    <cellStyle name="Separador de milhares 12 3 2 11" xfId="3510" xr:uid="{80247F2E-CB9A-40E9-935C-BAAF915AFB65}"/>
    <cellStyle name="Separador de milhares 12 3 2 12" xfId="3507" xr:uid="{F2912A39-2318-4503-B215-CFC121BED71F}"/>
    <cellStyle name="Separador de milhares 12 3 2 2" xfId="1219" xr:uid="{C4AC7592-47F7-42DF-832B-1E4D46FE561C}"/>
    <cellStyle name="Separador de milhares 12 3 2 2 10" xfId="3511" xr:uid="{66F36807-00A2-4356-90B0-9E51F10DDDDF}"/>
    <cellStyle name="Separador de milhares 12 3 2 2 2" xfId="1220" xr:uid="{170D3367-D8A8-48B4-96AA-040B51CB57F6}"/>
    <cellStyle name="Separador de milhares 12 3 2 2 2 2" xfId="1221" xr:uid="{AF937A07-F203-4F01-918A-C7499C9F9A97}"/>
    <cellStyle name="Separador de milhares 12 3 2 2 2 2 2" xfId="1222" xr:uid="{8CFF4AA7-DD68-4B71-ADF9-CAFFBD831200}"/>
    <cellStyle name="Separador de milhares 12 3 2 2 2 2 2 2" xfId="3515" xr:uid="{F352C02E-A893-4D94-A7C3-9C1D8874BCAF}"/>
    <cellStyle name="Separador de milhares 12 3 2 2 2 2 2 3" xfId="3514" xr:uid="{AB3B6D28-AA05-4531-9008-99A293DF7E47}"/>
    <cellStyle name="Separador de milhares 12 3 2 2 2 2 3" xfId="3516" xr:uid="{FB2B2DB3-C72B-4B49-AC7E-70D3E5208A5E}"/>
    <cellStyle name="Separador de milhares 12 3 2 2 2 2 4" xfId="3513" xr:uid="{AF34BF78-41E7-4537-B3C7-42FDA7F73545}"/>
    <cellStyle name="Separador de milhares 12 3 2 2 2 3" xfId="1223" xr:uid="{E772C06C-E087-4AA6-826D-B3C9D6F0003C}"/>
    <cellStyle name="Separador de milhares 12 3 2 2 2 3 2" xfId="1224" xr:uid="{4EA433EC-821E-4EF4-9997-9B4F0EC8E464}"/>
    <cellStyle name="Separador de milhares 12 3 2 2 2 3 2 2" xfId="3519" xr:uid="{CC2A4B2D-9DFC-4212-8BF1-CBDD51C1E693}"/>
    <cellStyle name="Separador de milhares 12 3 2 2 2 3 2 3" xfId="3518" xr:uid="{083463E8-DED8-40F4-80E5-2D06F35A77B0}"/>
    <cellStyle name="Separador de milhares 12 3 2 2 2 3 3" xfId="3520" xr:uid="{21586A1F-CFF5-4143-B635-E93AB39FA8E4}"/>
    <cellStyle name="Separador de milhares 12 3 2 2 2 3 4" xfId="3517" xr:uid="{B85DCA5B-F772-4469-9722-B782F076B728}"/>
    <cellStyle name="Separador de milhares 12 3 2 2 2 4" xfId="1225" xr:uid="{F0A53C2B-924B-4A90-BEDB-735B96D06947}"/>
    <cellStyle name="Separador de milhares 12 3 2 2 2 4 2" xfId="3522" xr:uid="{3BCD9318-7848-45F1-9587-4E2F7209326A}"/>
    <cellStyle name="Separador de milhares 12 3 2 2 2 4 2 2" xfId="3523" xr:uid="{FBECE5F0-0DAE-4BCA-9931-DD09E8D8B53C}"/>
    <cellStyle name="Separador de milhares 12 3 2 2 2 4 3" xfId="3524" xr:uid="{380DEC76-9553-45D9-8D06-B3D53AF428EF}"/>
    <cellStyle name="Separador de milhares 12 3 2 2 2 4 4" xfId="3521" xr:uid="{3671870C-35C5-4BF0-9035-627FAC013CDB}"/>
    <cellStyle name="Separador de milhares 12 3 2 2 2 5" xfId="1226" xr:uid="{8BC59CB9-945E-41EE-8C14-07DBD626C41E}"/>
    <cellStyle name="Separador de milhares 12 3 2 2 2 5 2" xfId="3526" xr:uid="{04BC3615-46F8-4B61-9BD4-09B84EA2D29A}"/>
    <cellStyle name="Separador de milhares 12 3 2 2 2 5 3" xfId="3525" xr:uid="{CDA0147A-E698-4361-AEA7-EEDEA8DDB2A3}"/>
    <cellStyle name="Separador de milhares 12 3 2 2 2 6" xfId="3527" xr:uid="{6BEF4B5E-3B63-4516-8DD3-88F9700EFD77}"/>
    <cellStyle name="Separador de milhares 12 3 2 2 2 6 2" xfId="3528" xr:uid="{7A152CF2-5854-4C7E-8D96-57763CEF417D}"/>
    <cellStyle name="Separador de milhares 12 3 2 2 2 7" xfId="3529" xr:uid="{4C2D2AEA-0D3D-46D1-8BF7-6DA8EAEB280F}"/>
    <cellStyle name="Separador de milhares 12 3 2 2 2 8" xfId="3512" xr:uid="{F6DFA8DA-F55F-4E21-89FD-12813D11EBC0}"/>
    <cellStyle name="Separador de milhares 12 3 2 2 3" xfId="1227" xr:uid="{C95408F1-87BD-4750-ABC8-832E05D717C7}"/>
    <cellStyle name="Separador de milhares 12 3 2 2 3 2" xfId="1228" xr:uid="{A227FC88-7A36-43DA-AEA7-493BEBD01CA5}"/>
    <cellStyle name="Separador de milhares 12 3 2 2 3 2 2" xfId="1229" xr:uid="{A4151F54-E59E-4F4D-86FF-F01D65000F5F}"/>
    <cellStyle name="Separador de milhares 12 3 2 2 3 2 2 2" xfId="3533" xr:uid="{9CF49879-B82D-46F6-AFD9-9ADABC0B0DA4}"/>
    <cellStyle name="Separador de milhares 12 3 2 2 3 2 2 3" xfId="3532" xr:uid="{B39BF01E-3059-4009-8732-839B05A9C34E}"/>
    <cellStyle name="Separador de milhares 12 3 2 2 3 2 3" xfId="3534" xr:uid="{D20A0CC0-3D40-454B-BB00-650267100A4C}"/>
    <cellStyle name="Separador de milhares 12 3 2 2 3 2 4" xfId="3531" xr:uid="{E326B368-E279-4AFE-87F2-2C120C84DE45}"/>
    <cellStyle name="Separador de milhares 12 3 2 2 3 3" xfId="1230" xr:uid="{7824AAC8-9C7E-467F-B667-A01C20E23524}"/>
    <cellStyle name="Separador de milhares 12 3 2 2 3 3 2" xfId="1231" xr:uid="{7024C1D5-5EA3-4884-A3FD-35C9081A77B7}"/>
    <cellStyle name="Separador de milhares 12 3 2 2 3 3 2 2" xfId="3537" xr:uid="{50839431-619C-47BE-9870-887BB6DDB875}"/>
    <cellStyle name="Separador de milhares 12 3 2 2 3 3 2 3" xfId="3536" xr:uid="{ED30005F-B9C4-4132-B149-D7FEDA7BFD64}"/>
    <cellStyle name="Separador de milhares 12 3 2 2 3 3 3" xfId="3538" xr:uid="{0C17F20D-C70A-4A59-8311-D3858630DA02}"/>
    <cellStyle name="Separador de milhares 12 3 2 2 3 3 4" xfId="3535" xr:uid="{CFE51AC5-C8B0-4B9A-A790-2D77DBD78F9C}"/>
    <cellStyle name="Separador de milhares 12 3 2 2 3 4" xfId="1232" xr:uid="{B1843661-020A-4DFF-9E2E-D0E456E22762}"/>
    <cellStyle name="Separador de milhares 12 3 2 2 3 4 2" xfId="3540" xr:uid="{0EDB14D3-1084-4234-ABE5-E31FBDB49557}"/>
    <cellStyle name="Separador de milhares 12 3 2 2 3 4 2 2" xfId="3541" xr:uid="{A64CBA8C-E74F-4A42-8EDB-CDBF2DA17FA3}"/>
    <cellStyle name="Separador de milhares 12 3 2 2 3 4 3" xfId="3542" xr:uid="{8C9A53C5-C718-4E65-BE18-3CC8A2B8FE90}"/>
    <cellStyle name="Separador de milhares 12 3 2 2 3 4 4" xfId="3539" xr:uid="{3AFE2411-7915-41FB-8FB2-5A68A12EDD7A}"/>
    <cellStyle name="Separador de milhares 12 3 2 2 3 5" xfId="1233" xr:uid="{DF6DFFB8-5D17-4890-87F2-1A53956A1F37}"/>
    <cellStyle name="Separador de milhares 12 3 2 2 3 5 2" xfId="3544" xr:uid="{F912D149-57FD-4F63-93A5-ED4522DBD58E}"/>
    <cellStyle name="Separador de milhares 12 3 2 2 3 5 3" xfId="3543" xr:uid="{AF3ABB54-745B-4647-834C-D2D254B46288}"/>
    <cellStyle name="Separador de milhares 12 3 2 2 3 6" xfId="3545" xr:uid="{063FD278-4EA3-4D80-9686-9CAF2933BDD7}"/>
    <cellStyle name="Separador de milhares 12 3 2 2 3 7" xfId="3530" xr:uid="{2BE2C4A5-DD86-44F0-8AC1-EA1D3471CB53}"/>
    <cellStyle name="Separador de milhares 12 3 2 2 4" xfId="1234" xr:uid="{BF2C92AA-A01B-44A8-9AAC-E73A225A238C}"/>
    <cellStyle name="Separador de milhares 12 3 2 2 4 2" xfId="1235" xr:uid="{E7DB03E1-10A4-4EF0-96BB-AFA5798327BD}"/>
    <cellStyle name="Separador de milhares 12 3 2 2 4 2 2" xfId="3548" xr:uid="{C8CB222F-3CFE-45AC-ACDF-4AE566984D3A}"/>
    <cellStyle name="Separador de milhares 12 3 2 2 4 2 3" xfId="3547" xr:uid="{D5D326E9-6399-41BC-8EB8-26FFE903DF29}"/>
    <cellStyle name="Separador de milhares 12 3 2 2 4 3" xfId="3549" xr:uid="{2E306BA5-2E59-4C16-B1F1-CD874675E4F8}"/>
    <cellStyle name="Separador de milhares 12 3 2 2 4 4" xfId="3546" xr:uid="{E3CA7B9D-BA75-4D2E-83C8-E1F3A6EE042C}"/>
    <cellStyle name="Separador de milhares 12 3 2 2 5" xfId="1236" xr:uid="{07A5A0E0-31E7-4A65-B379-CB676D830DC3}"/>
    <cellStyle name="Separador de milhares 12 3 2 2 5 2" xfId="1237" xr:uid="{EC2FD5A8-1FA1-47B5-8F05-A5784A30EBE2}"/>
    <cellStyle name="Separador de milhares 12 3 2 2 5 2 2" xfId="3552" xr:uid="{07CD96C2-CCA2-4740-8F27-79A9B7E4B904}"/>
    <cellStyle name="Separador de milhares 12 3 2 2 5 2 3" xfId="3551" xr:uid="{F20A55EA-6E77-4DB3-9441-40B745E945D2}"/>
    <cellStyle name="Separador de milhares 12 3 2 2 5 3" xfId="3553" xr:uid="{D6722078-4500-4D35-AE9F-EDC5C9B59368}"/>
    <cellStyle name="Separador de milhares 12 3 2 2 5 4" xfId="3550" xr:uid="{02419BA3-EB53-4CDA-A97E-94F84F94DFFB}"/>
    <cellStyle name="Separador de milhares 12 3 2 2 6" xfId="1238" xr:uid="{5915D216-C771-4882-94F2-17E574A587AA}"/>
    <cellStyle name="Separador de milhares 12 3 2 2 6 2" xfId="3555" xr:uid="{C07AF1DE-68AA-48A9-945D-DC1E3A12D919}"/>
    <cellStyle name="Separador de milhares 12 3 2 2 6 2 2" xfId="3556" xr:uid="{9D6E1CFC-E0C4-4AA1-A95C-C49043E5EE15}"/>
    <cellStyle name="Separador de milhares 12 3 2 2 6 3" xfId="3557" xr:uid="{B71D2F01-6DF9-4EC9-B73D-3FDFA4BB94B8}"/>
    <cellStyle name="Separador de milhares 12 3 2 2 6 4" xfId="3554" xr:uid="{10F8391C-A42E-4A30-BB86-73BAC94D8313}"/>
    <cellStyle name="Separador de milhares 12 3 2 2 7" xfId="1239" xr:uid="{E213DDA1-938C-4B7F-9F7F-6E80E79050CC}"/>
    <cellStyle name="Separador de milhares 12 3 2 2 7 2" xfId="3559" xr:uid="{640CD55D-BE95-4DCA-A79A-52EE7A3AB146}"/>
    <cellStyle name="Separador de milhares 12 3 2 2 7 2 2" xfId="3560" xr:uid="{4B16CADC-E0A3-41EF-97F3-730F32EEA011}"/>
    <cellStyle name="Separador de milhares 12 3 2 2 7 3" xfId="3561" xr:uid="{3A026FDB-13EA-42E3-9B32-10C217F150B5}"/>
    <cellStyle name="Separador de milhares 12 3 2 2 7 4" xfId="3558" xr:uid="{11CDE10F-213E-4813-AC84-AB4522723220}"/>
    <cellStyle name="Separador de milhares 12 3 2 2 8" xfId="3562" xr:uid="{7084F435-BB20-49C4-AFE4-86EA5D1D6392}"/>
    <cellStyle name="Separador de milhares 12 3 2 2 8 2" xfId="3563" xr:uid="{C6B2DC5C-632B-40D1-B91A-09ECE68A7B3B}"/>
    <cellStyle name="Separador de milhares 12 3 2 2 9" xfId="3564" xr:uid="{2A2C05D4-D314-4186-852B-124A0D944421}"/>
    <cellStyle name="Separador de milhares 12 3 2 3" xfId="1240" xr:uid="{2F33B580-5B4F-4443-9388-80379F48BC39}"/>
    <cellStyle name="Separador de milhares 12 3 2 3 2" xfId="1241" xr:uid="{78EE56C4-C029-4584-9C1A-DA0BC1569813}"/>
    <cellStyle name="Separador de milhares 12 3 2 3 2 2" xfId="1242" xr:uid="{655B94B5-0D8A-4F3F-87A8-5476D9900E7B}"/>
    <cellStyle name="Separador de milhares 12 3 2 3 2 2 2" xfId="3568" xr:uid="{074ACB8B-5D38-4FB9-A650-EAD796506724}"/>
    <cellStyle name="Separador de milhares 12 3 2 3 2 2 2 2" xfId="3569" xr:uid="{26D42AB9-07A5-45A2-8B26-FAE19236B740}"/>
    <cellStyle name="Separador de milhares 12 3 2 3 2 2 3" xfId="3570" xr:uid="{49FADD31-FD77-4121-989B-A0EDF0833C96}"/>
    <cellStyle name="Separador de milhares 12 3 2 3 2 2 4" xfId="3567" xr:uid="{9AB07207-0D88-4DB3-ACE5-B564F12ABA04}"/>
    <cellStyle name="Separador de milhares 12 3 2 3 2 3" xfId="3571" xr:uid="{01C4BB45-110A-4785-B511-DC329C40DE85}"/>
    <cellStyle name="Separador de milhares 12 3 2 3 2 3 2" xfId="3572" xr:uid="{F689FD11-6BF6-48A2-A3A3-4C7AC9649AFF}"/>
    <cellStyle name="Separador de milhares 12 3 2 3 2 4" xfId="3573" xr:uid="{FB5EDE6E-6A15-466F-949A-231CD104F082}"/>
    <cellStyle name="Separador de milhares 12 3 2 3 2 4 2" xfId="3574" xr:uid="{3EC26C15-12E6-4C91-B189-A8DB4F1EB58D}"/>
    <cellStyle name="Separador de milhares 12 3 2 3 2 5" xfId="3575" xr:uid="{C99AABC5-AA36-48D8-A179-B259E42A759D}"/>
    <cellStyle name="Separador de milhares 12 3 2 3 2 5 2" xfId="3576" xr:uid="{E97FCBF1-D3E9-4D80-B619-B70B7E80BA0B}"/>
    <cellStyle name="Separador de milhares 12 3 2 3 2 6" xfId="3577" xr:uid="{8811991A-F760-403E-9776-3EB1B60FF507}"/>
    <cellStyle name="Separador de milhares 12 3 2 3 2 7" xfId="3566" xr:uid="{E93554FD-83F9-4A18-9A57-A7619B4D39A0}"/>
    <cellStyle name="Separador de milhares 12 3 2 3 3" xfId="1243" xr:uid="{3AB0EA66-051D-4394-BC5E-1520EDF0A692}"/>
    <cellStyle name="Separador de milhares 12 3 2 3 3 2" xfId="1244" xr:uid="{A12450EF-CA51-4D64-B655-3847AB6E1A47}"/>
    <cellStyle name="Separador de milhares 12 3 2 3 3 2 2" xfId="3580" xr:uid="{0CE94309-2CD7-4B70-95AD-030A28E0311F}"/>
    <cellStyle name="Separador de milhares 12 3 2 3 3 2 3" xfId="3579" xr:uid="{947F97E9-A3F6-432B-8879-FA7A2B70AD64}"/>
    <cellStyle name="Separador de milhares 12 3 2 3 3 3" xfId="3581" xr:uid="{45DDCDDD-DF71-4E57-9DA8-17D9A148C6CB}"/>
    <cellStyle name="Separador de milhares 12 3 2 3 3 4" xfId="3578" xr:uid="{76D43581-755A-4220-BC75-524B6A1F1838}"/>
    <cellStyle name="Separador de milhares 12 3 2 3 4" xfId="1245" xr:uid="{91CA060C-A872-48E5-A7A6-D3E5CDA9216F}"/>
    <cellStyle name="Separador de milhares 12 3 2 3 4 2" xfId="3583" xr:uid="{66B6D947-C51C-423B-9D86-1DDD2D3310C5}"/>
    <cellStyle name="Separador de milhares 12 3 2 3 4 2 2" xfId="3584" xr:uid="{84EF119B-CFDD-4287-87B4-F84BA2AD7893}"/>
    <cellStyle name="Separador de milhares 12 3 2 3 4 3" xfId="3585" xr:uid="{D080D8A0-E85C-44ED-9F56-E8858FEA101A}"/>
    <cellStyle name="Separador de milhares 12 3 2 3 4 4" xfId="3582" xr:uid="{D57C86EB-DDD8-40B5-8487-0EC38CD03AFE}"/>
    <cellStyle name="Separador de milhares 12 3 2 3 5" xfId="1246" xr:uid="{BD5774D6-25A9-49CB-AA2F-3DDA73468B93}"/>
    <cellStyle name="Separador de milhares 12 3 2 3 5 2" xfId="3587" xr:uid="{55B44E7B-9EC0-45D7-A05E-FDA612310A52}"/>
    <cellStyle name="Separador de milhares 12 3 2 3 5 3" xfId="3586" xr:uid="{EBCC867F-E723-4FAD-99B0-1B323B1D9DE0}"/>
    <cellStyle name="Separador de milhares 12 3 2 3 6" xfId="3588" xr:uid="{BD2DF963-624C-4FDE-8BE1-0A8ED7E15A7D}"/>
    <cellStyle name="Separador de milhares 12 3 2 3 6 2" xfId="3589" xr:uid="{2A914B45-1353-4D3F-897F-7A0E25C3457D}"/>
    <cellStyle name="Separador de milhares 12 3 2 3 7" xfId="3590" xr:uid="{6CAFFE39-9455-47F1-8027-F8F9CD221767}"/>
    <cellStyle name="Separador de milhares 12 3 2 3 7 2" xfId="3591" xr:uid="{5F9342D4-64E1-4E25-B955-86231D681DBD}"/>
    <cellStyle name="Separador de milhares 12 3 2 3 8" xfId="3592" xr:uid="{6BBABCD2-54D8-4939-83CF-F85AFDCCEA4C}"/>
    <cellStyle name="Separador de milhares 12 3 2 3 9" xfId="3565" xr:uid="{3A76DE34-829A-416E-B6F6-5E6A05275282}"/>
    <cellStyle name="Separador de milhares 12 3 2 4" xfId="1247" xr:uid="{A513D8DE-82C6-4343-AE69-8025489B5C55}"/>
    <cellStyle name="Separador de milhares 12 3 2 4 2" xfId="1248" xr:uid="{38522E05-9A25-4E7C-A546-CF2271DA2B33}"/>
    <cellStyle name="Separador de milhares 12 3 2 4 2 2" xfId="1249" xr:uid="{9CEFDA7C-2976-4D72-BBC6-0A6CEA756051}"/>
    <cellStyle name="Separador de milhares 12 3 2 4 2 2 2" xfId="3596" xr:uid="{177EAA72-AFCF-4ED0-8B7B-881BC27F9D09}"/>
    <cellStyle name="Separador de milhares 12 3 2 4 2 2 3" xfId="3595" xr:uid="{3BC26C6B-AFF5-4DDC-A390-C7C79A46BC35}"/>
    <cellStyle name="Separador de milhares 12 3 2 4 2 3" xfId="3597" xr:uid="{9BCED5C6-9274-4411-857B-0DA1C63A1FD8}"/>
    <cellStyle name="Separador de milhares 12 3 2 4 2 4" xfId="3594" xr:uid="{FEE80039-DFA0-41C1-B2E8-2F594C201B62}"/>
    <cellStyle name="Separador de milhares 12 3 2 4 3" xfId="1250" xr:uid="{9C4457AA-DAE8-4037-896D-2663B740DE92}"/>
    <cellStyle name="Separador de milhares 12 3 2 4 3 2" xfId="1251" xr:uid="{BCD09415-7D9B-4D4A-B10D-DDA0BD30397D}"/>
    <cellStyle name="Separador de milhares 12 3 2 4 3 2 2" xfId="3600" xr:uid="{3D41CA5E-5D89-4E69-8700-58A636A8DE09}"/>
    <cellStyle name="Separador de milhares 12 3 2 4 3 2 3" xfId="3599" xr:uid="{755CA27C-E093-4AC6-928D-97F75F9802A3}"/>
    <cellStyle name="Separador de milhares 12 3 2 4 3 3" xfId="3601" xr:uid="{9E64C84A-BF54-434D-99D2-013F675B1B13}"/>
    <cellStyle name="Separador de milhares 12 3 2 4 3 4" xfId="3598" xr:uid="{C2906A1C-B4FE-494E-A031-7B4A2D27DFC6}"/>
    <cellStyle name="Separador de milhares 12 3 2 4 4" xfId="1252" xr:uid="{F1A4ECE6-820B-4F3B-A556-74FE68B0FB1E}"/>
    <cellStyle name="Separador de milhares 12 3 2 4 4 2" xfId="3603" xr:uid="{F5F1EEF7-D825-42B5-94F5-3D20843E2151}"/>
    <cellStyle name="Separador de milhares 12 3 2 4 4 2 2" xfId="3604" xr:uid="{7114B452-9392-4A06-917E-1B06642A937F}"/>
    <cellStyle name="Separador de milhares 12 3 2 4 4 3" xfId="3605" xr:uid="{5D680830-7B77-4031-A2C2-FAADE74536EB}"/>
    <cellStyle name="Separador de milhares 12 3 2 4 4 4" xfId="3602" xr:uid="{0A2A236A-E169-4B94-A0D6-E30B20DC89E8}"/>
    <cellStyle name="Separador de milhares 12 3 2 4 5" xfId="1253" xr:uid="{921DB526-27E0-4D7B-88D6-996F875DA167}"/>
    <cellStyle name="Separador de milhares 12 3 2 4 5 2" xfId="3607" xr:uid="{7B313E18-4697-4203-B165-9A27FFEAE6BB}"/>
    <cellStyle name="Separador de milhares 12 3 2 4 5 3" xfId="3606" xr:uid="{85A49D6B-7611-4366-AE5A-3B6A36707B88}"/>
    <cellStyle name="Separador de milhares 12 3 2 4 6" xfId="3608" xr:uid="{AA56B3A0-7498-45B1-BAA9-CA31B6CBBE21}"/>
    <cellStyle name="Separador de milhares 12 3 2 4 6 2" xfId="3609" xr:uid="{79962369-A79C-4F47-8E24-EB2889C4B737}"/>
    <cellStyle name="Separador de milhares 12 3 2 4 7" xfId="3610" xr:uid="{C579A4E0-1C6D-4025-8D1C-B9BA163DF76B}"/>
    <cellStyle name="Separador de milhares 12 3 2 4 8" xfId="3593" xr:uid="{238DFE27-CF9C-4302-9AD0-E73E37D5FCA8}"/>
    <cellStyle name="Separador de milhares 12 3 2 5" xfId="1254" xr:uid="{A7A88536-118D-4236-B536-A6C3D2249A02}"/>
    <cellStyle name="Separador de milhares 12 3 2 5 2" xfId="1255" xr:uid="{BDDECC6C-950B-4AE8-BD77-8D6C046F0ECA}"/>
    <cellStyle name="Separador de milhares 12 3 2 5 2 2" xfId="3613" xr:uid="{41FDCF0E-EEF4-4556-82DA-AC8B83D79B5C}"/>
    <cellStyle name="Separador de milhares 12 3 2 5 2 2 2" xfId="3614" xr:uid="{4DAB1C48-6CFE-4E06-9B22-BBE05F69F6C6}"/>
    <cellStyle name="Separador de milhares 12 3 2 5 2 3" xfId="3615" xr:uid="{4C3E338B-DA75-4E06-A19B-458B28018822}"/>
    <cellStyle name="Separador de milhares 12 3 2 5 2 4" xfId="3612" xr:uid="{C4C08689-64CF-4FC7-80C3-B9E41CB2E584}"/>
    <cellStyle name="Separador de milhares 12 3 2 5 3" xfId="3616" xr:uid="{A758544A-A099-45A0-9753-B5DBD916469B}"/>
    <cellStyle name="Separador de milhares 12 3 2 5 3 2" xfId="3617" xr:uid="{8F8E486E-E9E0-4586-8E71-9CF0B908FE74}"/>
    <cellStyle name="Separador de milhares 12 3 2 5 3 2 2" xfId="3618" xr:uid="{D17C8DAA-4E4B-44D9-8405-C932E288E347}"/>
    <cellStyle name="Separador de milhares 12 3 2 5 3 3" xfId="3619" xr:uid="{6C75166A-FD14-4C59-B2BF-63853D9C14E1}"/>
    <cellStyle name="Separador de milhares 12 3 2 5 4" xfId="3620" xr:uid="{2B27425D-892E-424E-9754-353058ADB1D9}"/>
    <cellStyle name="Separador de milhares 12 3 2 5 4 2" xfId="3621" xr:uid="{D51128BA-158C-43E6-AA2A-B5B9E7375588}"/>
    <cellStyle name="Separador de milhares 12 3 2 5 4 2 2" xfId="3622" xr:uid="{65F48642-EE4C-4052-858D-0AE4EA5E2390}"/>
    <cellStyle name="Separador de milhares 12 3 2 5 4 3" xfId="3623" xr:uid="{BD7EAF72-AEDD-414D-A856-7A72A643FB3D}"/>
    <cellStyle name="Separador de milhares 12 3 2 5 5" xfId="3624" xr:uid="{2E854D18-5634-4C60-83D7-F77B44D17E26}"/>
    <cellStyle name="Separador de milhares 12 3 2 5 5 2" xfId="3625" xr:uid="{DA9C420D-73E7-42B2-B57E-9232E9FEF653}"/>
    <cellStyle name="Separador de milhares 12 3 2 5 6" xfId="3626" xr:uid="{D77519E8-A2A8-4E3C-92CA-FB5BAE2E9A2D}"/>
    <cellStyle name="Separador de milhares 12 3 2 5 7" xfId="3611" xr:uid="{3737DF50-A4DB-458F-905E-B43B2687A689}"/>
    <cellStyle name="Separador de milhares 12 3 2 6" xfId="1256" xr:uid="{CC44BBDB-F949-4F1D-81A0-5CEF643E6140}"/>
    <cellStyle name="Separador de milhares 12 3 2 6 2" xfId="1257" xr:uid="{7D8F25C6-86AC-4730-88A3-33C2F83DB20A}"/>
    <cellStyle name="Separador de milhares 12 3 2 6 2 2" xfId="3629" xr:uid="{85ADC676-ADA6-4999-8186-CADDC3BA5464}"/>
    <cellStyle name="Separador de milhares 12 3 2 6 2 3" xfId="3628" xr:uid="{675FD23B-1D0A-4B65-92CE-F3DCC70DCD6D}"/>
    <cellStyle name="Separador de milhares 12 3 2 6 3" xfId="3630" xr:uid="{486E55CD-71E6-40DA-AC19-5DBB7E6F1F1F}"/>
    <cellStyle name="Separador de milhares 12 3 2 6 4" xfId="3627" xr:uid="{6DDA20E0-E983-42F7-86AE-2B0AF60D3F64}"/>
    <cellStyle name="Separador de milhares 12 3 2 7" xfId="1258" xr:uid="{EC43ED24-BBFD-4E8E-95EE-56F539AD830C}"/>
    <cellStyle name="Separador de milhares 12 3 2 7 2" xfId="3632" xr:uid="{9E0F62F9-91A9-4CA1-AA1E-2874A59C7FFC}"/>
    <cellStyle name="Separador de milhares 12 3 2 7 2 2" xfId="3633" xr:uid="{0C5ADD4D-C3E6-439A-AE4A-733A88C6C183}"/>
    <cellStyle name="Separador de milhares 12 3 2 7 3" xfId="3634" xr:uid="{A650830D-C857-4777-9E4D-E0CC9AF60397}"/>
    <cellStyle name="Separador de milhares 12 3 2 7 4" xfId="3631" xr:uid="{4A971A26-B901-4E65-9606-4EE99AD8D021}"/>
    <cellStyle name="Separador de milhares 12 3 2 8" xfId="1259" xr:uid="{C669732D-A6AF-4BC9-BEB9-79BAB0EDD500}"/>
    <cellStyle name="Separador de milhares 12 3 2 8 2" xfId="3636" xr:uid="{D2B84010-C113-4B40-81F5-0E9EFEC0138C}"/>
    <cellStyle name="Separador de milhares 12 3 2 8 2 2" xfId="3637" xr:uid="{2CCA030D-2760-4F4C-A607-E30FE7B1088A}"/>
    <cellStyle name="Separador de milhares 12 3 2 8 3" xfId="3638" xr:uid="{1A73B7C1-6218-47DB-8752-864D4B04A47F}"/>
    <cellStyle name="Separador de milhares 12 3 2 8 4" xfId="3635" xr:uid="{F2B8BF85-120E-4405-A700-948AE415FD8C}"/>
    <cellStyle name="Separador de milhares 12 3 2 9" xfId="3639" xr:uid="{1AF0B3E4-5E3B-4E2F-BAA7-51CCC2CECA5C}"/>
    <cellStyle name="Separador de milhares 12 3 2 9 2" xfId="3640" xr:uid="{98A5D8D8-6B8B-40D3-BFFF-608090CE7882}"/>
    <cellStyle name="Separador de milhares 12 3 2 9 2 2" xfId="3641" xr:uid="{817975F6-0383-4A58-94B1-876012DE6FF8}"/>
    <cellStyle name="Separador de milhares 12 3 2 9 3" xfId="3642" xr:uid="{AA431362-83AA-4DEA-9D2E-08EDEF409222}"/>
    <cellStyle name="Separador de milhares 12 3 3" xfId="1260" xr:uid="{14B7D35E-1CEF-479D-88CA-F9F7BFB66380}"/>
    <cellStyle name="Separador de milhares 12 3 3 2" xfId="1261" xr:uid="{6EEB155E-BF99-4955-9424-E7231E377BAA}"/>
    <cellStyle name="Separador de milhares 12 3 3 2 2" xfId="1262" xr:uid="{1C335D5C-E802-46FF-8758-D7CBE523B98C}"/>
    <cellStyle name="Separador de milhares 12 3 3 2 2 2" xfId="3646" xr:uid="{336E341A-C042-458A-B17C-72F05C351BB6}"/>
    <cellStyle name="Separador de milhares 12 3 3 2 2 3" xfId="3645" xr:uid="{AF49E54E-C4BB-48F4-8F2C-A1BC1CA2CBC1}"/>
    <cellStyle name="Separador de milhares 12 3 3 2 3" xfId="3647" xr:uid="{D6D69D28-E457-4397-BB1A-EF9473A2DC12}"/>
    <cellStyle name="Separador de milhares 12 3 3 2 4" xfId="3644" xr:uid="{914DC004-79E8-404C-A383-877A0EF37A2A}"/>
    <cellStyle name="Separador de milhares 12 3 3 3" xfId="1263" xr:uid="{53DFA6F2-C3DE-4EBB-A191-678F93F37BBA}"/>
    <cellStyle name="Separador de milhares 12 3 3 3 2" xfId="1264" xr:uid="{28F36073-E1A0-49E6-BCDB-5A7B164DC71E}"/>
    <cellStyle name="Separador de milhares 12 3 3 3 2 2" xfId="3649" xr:uid="{DC7BBEA7-8836-463D-8C11-C735EAF4AC56}"/>
    <cellStyle name="Separador de milhares 12 3 3 3 3" xfId="3648" xr:uid="{A5784421-0669-4340-BB32-2FD4BF101304}"/>
    <cellStyle name="Separador de milhares 12 3 3 4" xfId="1265" xr:uid="{9D615E6E-4D2E-4688-8288-CBDA747DF754}"/>
    <cellStyle name="Separador de milhares 12 3 3 4 2" xfId="3651" xr:uid="{56D04D51-E4C4-4AA6-A1AC-52475464E1C7}"/>
    <cellStyle name="Separador de milhares 12 3 3 4 3" xfId="3650" xr:uid="{E9327275-C0FB-4984-B3D9-1CF88218C0E1}"/>
    <cellStyle name="Separador de milhares 12 3 3 5" xfId="1266" xr:uid="{462C6240-AB20-49AA-9AC1-0BA129FF7139}"/>
    <cellStyle name="Separador de milhares 12 3 3 5 2" xfId="3653" xr:uid="{2170391E-9CF8-41B1-9D4C-7B15CA311D95}"/>
    <cellStyle name="Separador de milhares 12 3 3 5 3" xfId="3652" xr:uid="{18BE197F-961C-4F91-8DF3-FD62EAFE315D}"/>
    <cellStyle name="Separador de milhares 12 3 3 6" xfId="3654" xr:uid="{00A41A77-E39E-4BFD-A140-7DADFFD5E772}"/>
    <cellStyle name="Separador de milhares 12 3 3 7" xfId="3643" xr:uid="{02A6F520-AA13-4FD7-A659-C6916F51F96F}"/>
    <cellStyle name="Separador de milhares 12 3 4" xfId="1267" xr:uid="{C1F4F2B5-EA08-4952-935B-2E9693E9C1C2}"/>
    <cellStyle name="Separador de milhares 12 3 4 2" xfId="1268" xr:uid="{14821F41-C01F-40CF-8748-08D9AB2FDD12}"/>
    <cellStyle name="Separador de milhares 12 3 4 2 2" xfId="3657" xr:uid="{A5344772-849F-4C4F-B825-6EC723D48A75}"/>
    <cellStyle name="Separador de milhares 12 3 4 2 3" xfId="3656" xr:uid="{BD62C37B-06B0-4400-9578-5A244106B503}"/>
    <cellStyle name="Separador de milhares 12 3 4 3" xfId="1269" xr:uid="{6AD59528-6511-4624-82E7-459FA5ABDE83}"/>
    <cellStyle name="Separador de milhares 12 3 4 3 2" xfId="3658" xr:uid="{38F5A56F-7035-4C83-BCBB-48CE4BAC4E69}"/>
    <cellStyle name="Separador de milhares 12 3 4 4" xfId="3655" xr:uid="{D53742F0-94B6-4F85-80AA-D951F9381F06}"/>
    <cellStyle name="Separador de milhares 12 3 5" xfId="1270" xr:uid="{11018592-64F1-4C8E-952B-4A0934D5B7A0}"/>
    <cellStyle name="Separador de milhares 12 3 5 2" xfId="1271" xr:uid="{FD1297E0-0106-4E71-A1AC-7EE38F8A4896}"/>
    <cellStyle name="Separador de milhares 12 3 5 2 2" xfId="3660" xr:uid="{8593F153-5A2C-40EF-BD81-4E86060D4E6A}"/>
    <cellStyle name="Separador de milhares 12 3 5 3" xfId="3659" xr:uid="{DDECB207-92A1-4E4F-95DF-F24557879A87}"/>
    <cellStyle name="Separador de milhares 12 3 6" xfId="1272" xr:uid="{DEBFB2D6-5662-4801-8032-967BE1C08ADE}"/>
    <cellStyle name="Separador de milhares 12 4" xfId="1273" xr:uid="{043042C8-52B9-4EC6-9110-813C74254CA0}"/>
    <cellStyle name="Separador de milhares 12 4 2" xfId="1274" xr:uid="{FD6EFDB5-8C3F-43A2-8EDC-856E7C548C21}"/>
    <cellStyle name="Separador de milhares 12 4 2 2" xfId="1275" xr:uid="{78D89C46-B7FB-45F9-9A43-5F5C0CA74677}"/>
    <cellStyle name="Separador de milhares 12 4 2 2 2" xfId="1276" xr:uid="{AC57C5AB-B714-40D5-A978-BE7B3505C1BF}"/>
    <cellStyle name="Separador de milhares 12 4 2 2 2 2" xfId="1277" xr:uid="{89C35699-7A6C-47B5-BE38-EC5E4E1F328A}"/>
    <cellStyle name="Separador de milhares 12 4 2 2 2 3" xfId="3664" xr:uid="{FA08275A-02A4-4C73-8409-F0AD24423891}"/>
    <cellStyle name="Separador de milhares 12 4 2 2 3" xfId="1278" xr:uid="{1B420D08-4DC5-4403-B1A7-81F016244349}"/>
    <cellStyle name="Separador de milhares 12 4 2 2 3 2" xfId="1279" xr:uid="{9D9825B0-1BB7-448C-881F-3A4ECEDC3C27}"/>
    <cellStyle name="Separador de milhares 12 4 2 2 4" xfId="1280" xr:uid="{2C55F4C2-6ADC-4AC8-9B6B-48D51E0AC20B}"/>
    <cellStyle name="Separador de milhares 12 4 2 2 5" xfId="1281" xr:uid="{1578CF8A-8230-45A0-8C60-CA7192DD1BB1}"/>
    <cellStyle name="Separador de milhares 12 4 2 2 6" xfId="3663" xr:uid="{83EDA67C-40A9-4066-9F2C-08C82BC33053}"/>
    <cellStyle name="Separador de milhares 12 4 2 3" xfId="1282" xr:uid="{FDCA190A-0011-4364-AA5D-F04EB757F331}"/>
    <cellStyle name="Separador de milhares 12 4 2 3 2" xfId="1283" xr:uid="{D3092642-A280-4CE4-B817-BCCC29B7F6BC}"/>
    <cellStyle name="Separador de milhares 12 4 2 3 2 2" xfId="1284" xr:uid="{39A9E2A3-38BC-40BA-8070-32A0245E8F21}"/>
    <cellStyle name="Separador de milhares 12 4 2 3 3" xfId="1285" xr:uid="{B865B9A9-5F58-4DB8-9F5E-F0AF7D8975BB}"/>
    <cellStyle name="Separador de milhares 12 4 2 3 3 2" xfId="1286" xr:uid="{DA28C84E-AECE-4F0E-B3CC-98C143EDB5C4}"/>
    <cellStyle name="Separador de milhares 12 4 2 3 4" xfId="1287" xr:uid="{1380622C-EA14-4927-A254-B97853C9D070}"/>
    <cellStyle name="Separador de milhares 12 4 2 3 5" xfId="1288" xr:uid="{06020194-A3CA-43CE-BC1D-7DB4609500CF}"/>
    <cellStyle name="Separador de milhares 12 4 2 3 6" xfId="3665" xr:uid="{0241CCEB-B6CB-40C4-8E75-4015726AE592}"/>
    <cellStyle name="Separador de milhares 12 4 2 4" xfId="1289" xr:uid="{F3A30BC8-D8BF-4B2E-A756-A7390AFA45E8}"/>
    <cellStyle name="Separador de milhares 12 4 2 4 2" xfId="1290" xr:uid="{42F2FA2E-D3BA-4E2D-98EF-964D025924E4}"/>
    <cellStyle name="Separador de milhares 12 4 2 5" xfId="1291" xr:uid="{66EE21E2-2A23-40C3-9DEE-9D21D4AB54D0}"/>
    <cellStyle name="Separador de milhares 12 4 2 5 2" xfId="1292" xr:uid="{1DF86ED1-1A29-4868-AC40-165C910F26E2}"/>
    <cellStyle name="Separador de milhares 12 4 2 6" xfId="1293" xr:uid="{E5449A5F-31FC-4237-B48C-EFD274071183}"/>
    <cellStyle name="Separador de milhares 12 4 2 7" xfId="1294" xr:uid="{41981D6E-E035-4CB2-8394-7212F90DF8E4}"/>
    <cellStyle name="Separador de milhares 12 4 2 8" xfId="3662" xr:uid="{9459B756-5DB1-47AA-A924-A8F3F5CE3EAC}"/>
    <cellStyle name="Separador de milhares 12 4 3" xfId="1295" xr:uid="{E8D30DEB-3A3C-4657-8BFC-4C39E0F03A47}"/>
    <cellStyle name="Separador de milhares 12 4 3 2" xfId="1296" xr:uid="{4C723A83-4998-44B3-80B7-1541BA1C7C2A}"/>
    <cellStyle name="Separador de milhares 12 4 3 2 2" xfId="1297" xr:uid="{416F2D5F-62FB-419A-B847-A44331C7FCA3}"/>
    <cellStyle name="Separador de milhares 12 4 3 2 3" xfId="3667" xr:uid="{53572F4B-ACC8-4393-A529-1BC43D574CA2}"/>
    <cellStyle name="Separador de milhares 12 4 3 3" xfId="1298" xr:uid="{D681B8E4-2CBE-43DC-B737-FE42BACA18AB}"/>
    <cellStyle name="Separador de milhares 12 4 3 3 2" xfId="1299" xr:uid="{B157FA1D-0CC2-4F6E-9369-27A15CADDB21}"/>
    <cellStyle name="Separador de milhares 12 4 3 4" xfId="1300" xr:uid="{E177994A-3733-42CD-95DF-D3EC028E96FD}"/>
    <cellStyle name="Separador de milhares 12 4 3 5" xfId="1301" xr:uid="{009A3693-8FBC-408E-860F-77E00A356177}"/>
    <cellStyle name="Separador de milhares 12 4 3 6" xfId="3666" xr:uid="{0B944D0E-2A51-46BB-B913-8EF0B3961040}"/>
    <cellStyle name="Separador de milhares 12 4 4" xfId="1302" xr:uid="{D6F30AB3-3A96-406E-AE59-4C8615443E35}"/>
    <cellStyle name="Separador de milhares 12 4 4 2" xfId="1303" xr:uid="{29514ECF-0C8E-45E3-996B-5CB7C72A32E0}"/>
    <cellStyle name="Separador de milhares 12 4 4 2 2" xfId="1304" xr:uid="{7D220A9A-FA52-40C2-A0FD-C651C13DFD19}"/>
    <cellStyle name="Separador de milhares 12 4 4 2 3" xfId="3669" xr:uid="{F3E406FA-D652-4516-8C64-1FFD1E988370}"/>
    <cellStyle name="Separador de milhares 12 4 4 3" xfId="1305" xr:uid="{9F35F642-201B-424A-989F-CDC75374AAB9}"/>
    <cellStyle name="Separador de milhares 12 4 4 3 2" xfId="1306" xr:uid="{AB517309-BF90-4854-84C3-C696372E1A1C}"/>
    <cellStyle name="Separador de milhares 12 4 4 4" xfId="1307" xr:uid="{3BD8E915-76A9-4390-9AAA-6AAE600ADBBB}"/>
    <cellStyle name="Separador de milhares 12 4 4 5" xfId="1308" xr:uid="{102334E0-3BAC-4E1F-A9B3-066A5CC7CA80}"/>
    <cellStyle name="Separador de milhares 12 4 4 6" xfId="3668" xr:uid="{12E6497D-EA62-4A3A-81AB-33FC85B3E9B2}"/>
    <cellStyle name="Separador de milhares 12 4 5" xfId="1309" xr:uid="{C0F530C9-4CB7-4AA2-8FB4-9F87C3F62B83}"/>
    <cellStyle name="Separador de milhares 12 4 5 2" xfId="1310" xr:uid="{E0FCD2EB-F33A-4148-9CD8-E2210A40D23A}"/>
    <cellStyle name="Separador de milhares 12 4 5 2 2" xfId="3671" xr:uid="{040D0301-F011-4340-A19C-6EE9D6C64050}"/>
    <cellStyle name="Separador de milhares 12 4 5 3" xfId="1311" xr:uid="{E91E4E1F-6643-493C-BD4D-BCE857BE453C}"/>
    <cellStyle name="Separador de milhares 12 4 5 4" xfId="3670" xr:uid="{CCA7D1C3-91F6-4444-B123-4B08E077F2B9}"/>
    <cellStyle name="Separador de milhares 12 4 6" xfId="1312" xr:uid="{35D06AE7-7CFD-4E46-A577-2E1DBE4C0E69}"/>
    <cellStyle name="Separador de milhares 12 4 6 2" xfId="1313" xr:uid="{CC9485B7-5915-4C59-8BC2-4BADCA8CA257}"/>
    <cellStyle name="Separador de milhares 12 4 6 2 2" xfId="3673" xr:uid="{1363DF85-3F20-450B-B1DC-A21BC098246B}"/>
    <cellStyle name="Separador de milhares 12 4 6 3" xfId="3672" xr:uid="{A92262E3-4CB5-47D1-8501-DC75F3F9686E}"/>
    <cellStyle name="Separador de milhares 12 4 7" xfId="1314" xr:uid="{311F5858-0E3E-4B4C-A2FE-E3F29DFE3514}"/>
    <cellStyle name="Separador de milhares 12 4 7 2" xfId="3675" xr:uid="{9503B21F-A4E6-4C30-81E7-B13E931DB416}"/>
    <cellStyle name="Separador de milhares 12 4 7 3" xfId="3674" xr:uid="{321D1A8A-D503-4BA5-B9E5-01EAD988E361}"/>
    <cellStyle name="Separador de milhares 12 4 8" xfId="1315" xr:uid="{3FB8BBDB-8112-4E87-9D5A-30F7C02E3ECD}"/>
    <cellStyle name="Separador de milhares 12 4 8 2" xfId="3676" xr:uid="{9BEC40DA-BC1C-43C8-A59C-E6810A603CA0}"/>
    <cellStyle name="Separador de milhares 12 4 9" xfId="3661" xr:uid="{0A04A206-4508-4568-82C8-D729CD123B3C}"/>
    <cellStyle name="Separador de milhares 12 5" xfId="1316" xr:uid="{06018E6B-E625-42E1-A0E8-F954C4BD004B}"/>
    <cellStyle name="Separador de milhares 12 5 2" xfId="1317" xr:uid="{65267C86-328C-4F09-8AC4-CF467AC08FA1}"/>
    <cellStyle name="Separador de milhares 12 5 2 2" xfId="1318" xr:uid="{AF02D9EF-085B-48E9-87E0-0881A704C3AF}"/>
    <cellStyle name="Separador de milhares 12 5 2 2 2" xfId="3679" xr:uid="{38E7BD95-5B03-4713-95A6-BDD2F34BBD92}"/>
    <cellStyle name="Separador de milhares 12 5 2 3" xfId="1319" xr:uid="{41949CF9-EA43-4266-BD45-CC22BA8867D2}"/>
    <cellStyle name="Separador de milhares 12 5 2 4" xfId="3678" xr:uid="{9633FD0B-5448-40A6-9A00-6BAE566A780F}"/>
    <cellStyle name="Separador de milhares 12 5 3" xfId="1320" xr:uid="{35D0521C-D67E-48B6-9891-3ED393258D53}"/>
    <cellStyle name="Separador de milhares 12 5 3 2" xfId="1321" xr:uid="{E4C4A232-2332-48F7-8CAF-BCBE90FD73B2}"/>
    <cellStyle name="Separador de milhares 12 5 3 3" xfId="3680" xr:uid="{354355A4-F8BE-4BED-BAC7-53B134890EFA}"/>
    <cellStyle name="Separador de milhares 12 5 4" xfId="1322" xr:uid="{0D60E683-3229-4ADC-9FE2-648A70C9BF9D}"/>
    <cellStyle name="Separador de milhares 12 5 5" xfId="1323" xr:uid="{70BA33A7-E20D-4DAC-B0A1-71F9C00447A4}"/>
    <cellStyle name="Separador de milhares 12 5 6" xfId="3677" xr:uid="{8E36E942-E026-4658-82B0-48A1D6625FCC}"/>
    <cellStyle name="Separador de milhares 12 6" xfId="1324" xr:uid="{15467729-0E5D-4D9A-B77A-D35234B23B41}"/>
    <cellStyle name="Separador de milhares 12 6 2" xfId="1325" xr:uid="{4B8B30B8-F872-40B6-A296-DEEEB8B60E49}"/>
    <cellStyle name="Separador de milhares 12 6 2 2" xfId="3682" xr:uid="{3F12B0BE-736D-4F3B-B81F-30F25BC6E3B0}"/>
    <cellStyle name="Separador de milhares 12 6 3" xfId="3681" xr:uid="{0CA5351B-D3F4-4092-BB57-4D9D8668A23D}"/>
    <cellStyle name="Separador de milhares 12 7" xfId="1326" xr:uid="{3B97C9CE-1C9E-4036-8DA1-53F0336A9E91}"/>
    <cellStyle name="Separador de milhares 12 7 2" xfId="1327" xr:uid="{6712CAEF-8758-4D74-AB4E-032E9F471E4F}"/>
    <cellStyle name="Separador de milhares 12 8" xfId="1328" xr:uid="{5475DFF0-50A9-4BAC-BD77-2F9669F0F6A6}"/>
    <cellStyle name="Separador de milhares 2" xfId="1329" xr:uid="{8E50F249-D3AF-47F2-8A99-F4A513A56110}"/>
    <cellStyle name="Separador de milhares 2 2" xfId="1330" xr:uid="{55964244-D72F-42F4-952A-A79B31796784}"/>
    <cellStyle name="Separador de milhares 2 2 2" xfId="1331" xr:uid="{7182DB2F-C3A9-4F4F-B040-FE13B621E7AF}"/>
    <cellStyle name="Separador de milhares 2 2 2 10" xfId="1332" xr:uid="{0E88364F-2D96-4909-83ED-E3A9199BE52E}"/>
    <cellStyle name="Separador de milhares 2 2 2 10 2" xfId="3685" xr:uid="{93B8DAFB-5854-4BEE-8292-EA34C71E2706}"/>
    <cellStyle name="Separador de milhares 2 2 2 10 2 2" xfId="3686" xr:uid="{8445956B-5A02-4AC4-BF60-E0B4DE19EA4D}"/>
    <cellStyle name="Separador de milhares 2 2 2 10 3" xfId="3687" xr:uid="{7C3981A8-3D38-42EF-901C-5005E14E1CE9}"/>
    <cellStyle name="Separador de milhares 2 2 2 10 4" xfId="3684" xr:uid="{65652384-C3EE-4CB9-A5D1-FF7DD86A55E7}"/>
    <cellStyle name="Separador de milhares 2 2 2 11" xfId="1333" xr:uid="{A9C002E2-534A-4CA7-8113-6BB65C54E666}"/>
    <cellStyle name="Separador de milhares 2 2 2 11 2" xfId="3689" xr:uid="{9A8E8FE5-6B6A-4CC2-AA84-8F7BEF3AB634}"/>
    <cellStyle name="Separador de milhares 2 2 2 11 2 2" xfId="3690" xr:uid="{30ED2BE1-B934-48C1-A3ED-381F1C329AAB}"/>
    <cellStyle name="Separador de milhares 2 2 2 11 3" xfId="3691" xr:uid="{6C3E58C2-0C12-41CA-A487-7CB5C78BF24F}"/>
    <cellStyle name="Separador de milhares 2 2 2 11 4" xfId="3688" xr:uid="{2DF5097A-F438-4C90-A902-9B93ADFA1B20}"/>
    <cellStyle name="Separador de milhares 2 2 2 12" xfId="3692" xr:uid="{B559B3B5-81F5-4CA7-B44E-273CCEEEE4D9}"/>
    <cellStyle name="Separador de milhares 2 2 2 12 2" xfId="3693" xr:uid="{5F4F7341-144F-4D64-93B6-5A4B17AB7B6A}"/>
    <cellStyle name="Separador de milhares 2 2 2 13" xfId="3694" xr:uid="{F09C8112-CAC0-4672-B622-8BCD74FC6413}"/>
    <cellStyle name="Separador de milhares 2 2 2 14" xfId="3683" xr:uid="{6402BC76-5E70-4A18-A003-28C2BD542C98}"/>
    <cellStyle name="Separador de milhares 2 2 2 2" xfId="1334" xr:uid="{858355D9-FB18-4D88-8D07-8F4EF662B63A}"/>
    <cellStyle name="Separador de milhares 2 2 2 2 10" xfId="3696" xr:uid="{8A630328-7DC1-44B2-9EF0-6ECE61181F9C}"/>
    <cellStyle name="Separador de milhares 2 2 2 2 10 2" xfId="3697" xr:uid="{0FEA0DB6-F71A-4ECB-BED5-1209D7373010}"/>
    <cellStyle name="Separador de milhares 2 2 2 2 11" xfId="3698" xr:uid="{575D48D9-45E9-41EF-9829-4AAE08B62524}"/>
    <cellStyle name="Separador de milhares 2 2 2 2 12" xfId="3695" xr:uid="{531131B2-B877-478F-8F67-F4ED8EE3020D}"/>
    <cellStyle name="Separador de milhares 2 2 2 2 2" xfId="1335" xr:uid="{CB9B9CCF-58B7-49A1-9EB4-ACF5A22C0B7D}"/>
    <cellStyle name="Separador de milhares 2 2 2 2 2 2" xfId="1336" xr:uid="{3B7FD3C5-D2ED-4807-BD91-5F49B7269FE6}"/>
    <cellStyle name="Separador de milhares 2 2 2 2 2 2 2" xfId="1337" xr:uid="{0FA06DC8-D77C-4B2B-A920-8CE82DE65D33}"/>
    <cellStyle name="Separador de milhares 2 2 2 2 2 2 2 2" xfId="1338" xr:uid="{1150E79C-AED6-40BE-9070-2DAD939271E0}"/>
    <cellStyle name="Separador de milhares 2 2 2 2 2 2 2 2 2" xfId="3702" xr:uid="{70C353B3-CE19-4455-9236-A92E45787593}"/>
    <cellStyle name="Separador de milhares 2 2 2 2 2 2 2 3" xfId="3701" xr:uid="{3C6412C7-2E2D-459C-89C9-FFE62842DADE}"/>
    <cellStyle name="Separador de milhares 2 2 2 2 2 2 3" xfId="1339" xr:uid="{2838F94E-F78A-49BA-8658-C66E561A955E}"/>
    <cellStyle name="Separador de milhares 2 2 2 2 2 2 3 2" xfId="1340" xr:uid="{1A16180D-37AD-42AB-AA71-71578210F300}"/>
    <cellStyle name="Separador de milhares 2 2 2 2 2 2 3 3" xfId="3703" xr:uid="{6A5623FF-D954-48FF-BAD1-FA384F1B6B5F}"/>
    <cellStyle name="Separador de milhares 2 2 2 2 2 2 4" xfId="1341" xr:uid="{A5293389-1886-4BB4-9625-6C6DD3A8FE1E}"/>
    <cellStyle name="Separador de milhares 2 2 2 2 2 2 5" xfId="1342" xr:uid="{58A1B981-A33C-481D-8956-85FE1D462635}"/>
    <cellStyle name="Separador de milhares 2 2 2 2 2 2 6" xfId="3700" xr:uid="{2914E748-3330-401E-A150-11429F9CC008}"/>
    <cellStyle name="Separador de milhares 2 2 2 2 2 3" xfId="1343" xr:uid="{6E119B70-F3EB-44A7-9AF3-A1126E699E9D}"/>
    <cellStyle name="Separador de milhares 2 2 2 2 2 3 2" xfId="1344" xr:uid="{DF368683-8673-49FD-B528-2DB0A387A829}"/>
    <cellStyle name="Separador de milhares 2 2 2 2 2 3 2 2" xfId="1345" xr:uid="{363193C7-8504-466A-884D-F5058BCD791F}"/>
    <cellStyle name="Separador de milhares 2 2 2 2 2 3 2 2 2" xfId="3706" xr:uid="{A29A3ABA-8BED-4AE7-91D1-6E362AA1F996}"/>
    <cellStyle name="Separador de milhares 2 2 2 2 2 3 2 3" xfId="3705" xr:uid="{41C90101-D0C4-426C-A3D5-6A05865F2D54}"/>
    <cellStyle name="Separador de milhares 2 2 2 2 2 3 3" xfId="1346" xr:uid="{684F0198-D3BF-48D5-98E7-A8DACA14EFFF}"/>
    <cellStyle name="Separador de milhares 2 2 2 2 2 3 3 2" xfId="1347" xr:uid="{1EC7A2CA-B047-4D1C-A9AD-5E3CE50F47F5}"/>
    <cellStyle name="Separador de milhares 2 2 2 2 2 3 3 3" xfId="3707" xr:uid="{2D136594-107D-4FBB-9E7F-A583366D2984}"/>
    <cellStyle name="Separador de milhares 2 2 2 2 2 3 4" xfId="1348" xr:uid="{ED6AC287-8CF2-477B-BF6D-BCFCEA2BBF83}"/>
    <cellStyle name="Separador de milhares 2 2 2 2 2 3 5" xfId="1349" xr:uid="{5DE8089D-BB75-4EDE-8832-A0165B50EFA4}"/>
    <cellStyle name="Separador de milhares 2 2 2 2 2 3 6" xfId="3704" xr:uid="{7565B57F-9EEE-43A9-9391-44FFD310309D}"/>
    <cellStyle name="Separador de milhares 2 2 2 2 2 4" xfId="1350" xr:uid="{54684BCC-6684-4F6A-9171-1D2C084CE38E}"/>
    <cellStyle name="Separador de milhares 2 2 2 2 2 4 2" xfId="1351" xr:uid="{4F889C56-8A99-4102-AD42-0D6E795A8FBE}"/>
    <cellStyle name="Separador de milhares 2 2 2 2 2 4 2 2" xfId="3710" xr:uid="{9074103D-78FC-4804-91FD-2F97A82973F1}"/>
    <cellStyle name="Separador de milhares 2 2 2 2 2 4 2 3" xfId="3709" xr:uid="{99A72020-FDDE-412C-98EE-42A5A04FCBA1}"/>
    <cellStyle name="Separador de milhares 2 2 2 2 2 4 3" xfId="3711" xr:uid="{E7822083-3AE2-4A10-85E9-943552C14CA6}"/>
    <cellStyle name="Separador de milhares 2 2 2 2 2 4 4" xfId="3708" xr:uid="{F874B398-7229-4C35-9E56-F376976B4C3A}"/>
    <cellStyle name="Separador de milhares 2 2 2 2 2 5" xfId="1352" xr:uid="{A8F72FAE-44BA-4835-A796-2FB24E5652B9}"/>
    <cellStyle name="Separador de milhares 2 2 2 2 2 5 2" xfId="1353" xr:uid="{9596C22D-10C2-41A2-BC91-13E73B7A21AA}"/>
    <cellStyle name="Separador de milhares 2 2 2 2 2 5 2 2" xfId="3713" xr:uid="{91A02425-A83E-46EF-A52D-C0FCDE390A65}"/>
    <cellStyle name="Separador de milhares 2 2 2 2 2 5 3" xfId="3712" xr:uid="{8CC53ED6-FB41-4BDC-B643-230794AEDCB8}"/>
    <cellStyle name="Separador de milhares 2 2 2 2 2 6" xfId="1354" xr:uid="{9DC1E6D2-5161-46A0-8BA9-1209493BE4FE}"/>
    <cellStyle name="Separador de milhares 2 2 2 2 2 6 2" xfId="3715" xr:uid="{57BB8F8F-3604-433E-83BC-C2FA21FD3FD2}"/>
    <cellStyle name="Separador de milhares 2 2 2 2 2 6 3" xfId="3714" xr:uid="{0989E4E4-D642-4AC8-9113-E5F1084FB7EC}"/>
    <cellStyle name="Separador de milhares 2 2 2 2 2 7" xfId="1355" xr:uid="{4FC5405A-AF5C-4A12-8C46-19B97C9E97A2}"/>
    <cellStyle name="Separador de milhares 2 2 2 2 2 7 2" xfId="3716" xr:uid="{92DA8E6C-BA30-47A4-B893-E8B242C33263}"/>
    <cellStyle name="Separador de milhares 2 2 2 2 2 8" xfId="3699" xr:uid="{0ABE844A-C68D-44E6-B585-F4477F5F672D}"/>
    <cellStyle name="Separador de milhares 2 2 2 2 3" xfId="1356" xr:uid="{65E19A25-0FD6-43F3-B0F9-8BC584F50EB4}"/>
    <cellStyle name="Separador de milhares 2 2 2 2 3 2" xfId="1357" xr:uid="{65D364CE-55F2-46C1-A263-314A7963E41D}"/>
    <cellStyle name="Separador de milhares 2 2 2 2 3 2 2" xfId="1358" xr:uid="{2AEF28EB-3DBB-4F61-B4FB-6651D24E535B}"/>
    <cellStyle name="Separador de milhares 2 2 2 2 3 2 2 2" xfId="3720" xr:uid="{4FC825B6-A27F-478B-AB49-58D8FC200FC0}"/>
    <cellStyle name="Separador de milhares 2 2 2 2 3 2 2 3" xfId="3719" xr:uid="{CDC9B523-A853-4D4A-8736-94F5BA82BADC}"/>
    <cellStyle name="Separador de milhares 2 2 2 2 3 2 3" xfId="3721" xr:uid="{9EAF7DDE-BC4B-4228-964C-5568AE63A069}"/>
    <cellStyle name="Separador de milhares 2 2 2 2 3 2 4" xfId="3718" xr:uid="{EC8E0D73-4DE9-41D8-BD85-7EE7E3BADE6E}"/>
    <cellStyle name="Separador de milhares 2 2 2 2 3 3" xfId="1359" xr:uid="{DE176102-A469-4C7E-925A-BBA085416C50}"/>
    <cellStyle name="Separador de milhares 2 2 2 2 3 3 2" xfId="1360" xr:uid="{A6517A4F-15BC-41F1-8097-E683A1A8529F}"/>
    <cellStyle name="Separador de milhares 2 2 2 2 3 3 2 2" xfId="3724" xr:uid="{9B08AB0D-1ECA-4EC7-9B7D-24AE1BCF8398}"/>
    <cellStyle name="Separador de milhares 2 2 2 2 3 3 2 3" xfId="3723" xr:uid="{CEF019D9-DAC3-4494-925C-DEDF94417AA5}"/>
    <cellStyle name="Separador de milhares 2 2 2 2 3 3 3" xfId="3725" xr:uid="{E7EC0695-1965-4BBC-B466-2F134AF7F126}"/>
    <cellStyle name="Separador de milhares 2 2 2 2 3 3 4" xfId="3722" xr:uid="{F958017E-E0A2-4B67-9352-A86EB0ED0B3F}"/>
    <cellStyle name="Separador de milhares 2 2 2 2 3 4" xfId="1361" xr:uid="{001D6C62-CCC6-44F2-8F44-0584D811596A}"/>
    <cellStyle name="Separador de milhares 2 2 2 2 3 4 2" xfId="3727" xr:uid="{74E126A8-A415-4317-9BD8-C4728304A7B3}"/>
    <cellStyle name="Separador de milhares 2 2 2 2 3 4 2 2" xfId="3728" xr:uid="{EDC45299-5E77-4D53-863C-1519D1948F48}"/>
    <cellStyle name="Separador de milhares 2 2 2 2 3 4 3" xfId="3729" xr:uid="{69A8F318-41B5-4980-8361-483BA3B63AA0}"/>
    <cellStyle name="Separador de milhares 2 2 2 2 3 4 4" xfId="3726" xr:uid="{B2FB0C8C-1755-4535-8A5F-66517EB3B5BE}"/>
    <cellStyle name="Separador de milhares 2 2 2 2 3 5" xfId="1362" xr:uid="{195F5BF5-AFBC-4745-ACE6-22089CBCB4D6}"/>
    <cellStyle name="Separador de milhares 2 2 2 2 3 5 2" xfId="3731" xr:uid="{291920A0-C473-4A17-B112-046E9EED33F4}"/>
    <cellStyle name="Separador de milhares 2 2 2 2 3 5 3" xfId="3730" xr:uid="{6F77276C-2207-4CC5-8AF4-3A74A6BEBE12}"/>
    <cellStyle name="Separador de milhares 2 2 2 2 3 6" xfId="3732" xr:uid="{2AB12BBF-B984-4A86-9B71-A833B162CE07}"/>
    <cellStyle name="Separador de milhares 2 2 2 2 3 7" xfId="3717" xr:uid="{C90881E2-68CF-4F55-B884-74528D7F97F0}"/>
    <cellStyle name="Separador de milhares 2 2 2 2 4" xfId="1363" xr:uid="{620135B9-EB44-4F0F-B76E-3083F55E5384}"/>
    <cellStyle name="Separador de milhares 2 2 2 2 4 2" xfId="1364" xr:uid="{BC6370A8-4B76-4DB4-B750-9E9F54609003}"/>
    <cellStyle name="Separador de milhares 2 2 2 2 4 2 2" xfId="1365" xr:uid="{9AC5D63C-56BB-4302-935F-32CFDA24C53D}"/>
    <cellStyle name="Separador de milhares 2 2 2 2 4 2 2 2" xfId="3735" xr:uid="{D0E0EC67-142C-48D8-9020-D84ED91C70B4}"/>
    <cellStyle name="Separador de milhares 2 2 2 2 4 2 3" xfId="3734" xr:uid="{09A7BB36-9205-41DC-9FD0-BB9CF8F249C7}"/>
    <cellStyle name="Separador de milhares 2 2 2 2 4 3" xfId="1366" xr:uid="{65DD8C1A-F70F-4FC3-917A-296379F96A7F}"/>
    <cellStyle name="Separador de milhares 2 2 2 2 4 3 2" xfId="1367" xr:uid="{798C39D9-7DC6-4D4E-9E12-715E17BBA300}"/>
    <cellStyle name="Separador de milhares 2 2 2 2 4 3 3" xfId="3736" xr:uid="{11D49B09-AFBC-4FD1-AE69-A7F0854FD01F}"/>
    <cellStyle name="Separador de milhares 2 2 2 2 4 4" xfId="1368" xr:uid="{D94809F7-87FC-4375-9FD1-BA0D4B56FAAB}"/>
    <cellStyle name="Separador de milhares 2 2 2 2 4 5" xfId="1369" xr:uid="{8F600D57-CA6C-4189-B823-30B495665666}"/>
    <cellStyle name="Separador de milhares 2 2 2 2 4 6" xfId="3733" xr:uid="{63D5D3B2-C0B5-4BAB-AF53-E3A72C032EAB}"/>
    <cellStyle name="Separador de milhares 2 2 2 2 5" xfId="1370" xr:uid="{9A3B9147-CE85-4182-9C43-6608B1E26AFD}"/>
    <cellStyle name="Separador de milhares 2 2 2 2 5 2" xfId="1371" xr:uid="{70223E6D-2EF4-4FE0-ACC3-875F6856BB5A}"/>
    <cellStyle name="Separador de milhares 2 2 2 2 5 2 2" xfId="1372" xr:uid="{FBB9CCEB-B394-4355-B065-0449CB7F1689}"/>
    <cellStyle name="Separador de milhares 2 2 2 2 5 2 2 2" xfId="3739" xr:uid="{CA5A8D2A-CF15-46BA-A176-7B2B71017257}"/>
    <cellStyle name="Separador de milhares 2 2 2 2 5 2 3" xfId="3738" xr:uid="{28333F52-1573-4DAA-BDCD-3427E7851A18}"/>
    <cellStyle name="Separador de milhares 2 2 2 2 5 3" xfId="1373" xr:uid="{F7128404-DEDF-4989-9658-DE5FC4765D14}"/>
    <cellStyle name="Separador de milhares 2 2 2 2 5 3 2" xfId="3740" xr:uid="{9AC69345-3BC8-4093-9DB3-CC9F71449E7C}"/>
    <cellStyle name="Separador de milhares 2 2 2 2 5 4" xfId="3737" xr:uid="{97865DBE-6E20-4A48-B9F1-D0220E003F30}"/>
    <cellStyle name="Separador de milhares 2 2 2 2 6" xfId="1374" xr:uid="{6DC454E6-E47E-47F8-8F6F-6F8D2A0D0FB4}"/>
    <cellStyle name="Separador de milhares 2 2 2 2 6 2" xfId="1375" xr:uid="{ABC62D5B-B79E-4C3D-BDBC-3A306B5C60F3}"/>
    <cellStyle name="Separador de milhares 2 2 2 2 6 2 2" xfId="3743" xr:uid="{1A7371BE-E725-4CE6-ADB6-18117CE10CA1}"/>
    <cellStyle name="Separador de milhares 2 2 2 2 6 2 3" xfId="3742" xr:uid="{4ABE1A94-08E3-4C29-B852-E0F98957C5AB}"/>
    <cellStyle name="Separador de milhares 2 2 2 2 6 3" xfId="3744" xr:uid="{15C74398-FB19-44CF-A755-E2B6A51A9CFE}"/>
    <cellStyle name="Separador de milhares 2 2 2 2 6 4" xfId="3741" xr:uid="{2AB5CB29-9034-4702-AF1F-93D973433695}"/>
    <cellStyle name="Separador de milhares 2 2 2 2 7" xfId="1376" xr:uid="{06681736-A79F-47EF-9F4C-19AB6354BE31}"/>
    <cellStyle name="Separador de milhares 2 2 2 2 7 2" xfId="3746" xr:uid="{B928769B-FCB7-4CF2-AF7C-CF896EB74A9B}"/>
    <cellStyle name="Separador de milhares 2 2 2 2 7 2 2" xfId="3747" xr:uid="{9D9BB5A8-EA07-4EB6-A026-F1F597F48862}"/>
    <cellStyle name="Separador de milhares 2 2 2 2 7 3" xfId="3748" xr:uid="{24D4F632-53D2-4F29-8627-3B88150F98D8}"/>
    <cellStyle name="Separador de milhares 2 2 2 2 7 4" xfId="3745" xr:uid="{239DB3F0-CFEA-48F6-B5BB-161C1C54F9C0}"/>
    <cellStyle name="Separador de milhares 2 2 2 2 8" xfId="1377" xr:uid="{599B867E-6C49-4C00-8AC1-1ED2D102956A}"/>
    <cellStyle name="Separador de milhares 2 2 2 2 8 2" xfId="3750" xr:uid="{2B098C76-9EFA-48EA-B32F-631ADC3F7D9B}"/>
    <cellStyle name="Separador de milhares 2 2 2 2 8 2 2" xfId="3751" xr:uid="{02D8E635-4ED9-4A05-A86F-3E605A6D63E3}"/>
    <cellStyle name="Separador de milhares 2 2 2 2 8 3" xfId="3752" xr:uid="{54EA1375-46DF-41A1-85E1-2E3E25082542}"/>
    <cellStyle name="Separador de milhares 2 2 2 2 8 4" xfId="3749" xr:uid="{9BF554EA-284A-488E-806C-DDEA0B7CC71F}"/>
    <cellStyle name="Separador de milhares 2 2 2 2 9" xfId="3753" xr:uid="{258A8DB2-B06A-4893-926A-C27A272F90BD}"/>
    <cellStyle name="Separador de milhares 2 2 2 2 9 2" xfId="3754" xr:uid="{D07B280E-87BA-40D6-AC50-A43E2F956515}"/>
    <cellStyle name="Separador de milhares 2 2 2 3" xfId="1378" xr:uid="{45E0053C-00F2-419F-A8B5-F990F4B00499}"/>
    <cellStyle name="Separador de milhares 2 2 2 3 10" xfId="3755" xr:uid="{74DD11FF-B1AC-44A1-A60F-736C59ED55CF}"/>
    <cellStyle name="Separador de milhares 2 2 2 3 2" xfId="1379" xr:uid="{2DFB5042-37E6-4338-9EA1-17CB51C02FEB}"/>
    <cellStyle name="Separador de milhares 2 2 2 3 2 2" xfId="1380" xr:uid="{A72DAA10-566C-462D-A462-1D3E99464546}"/>
    <cellStyle name="Separador de milhares 2 2 2 3 2 2 2" xfId="1381" xr:uid="{816A8DF2-9D72-4845-9CDD-DBDBC9561963}"/>
    <cellStyle name="Separador de milhares 2 2 2 3 2 2 2 2" xfId="3759" xr:uid="{2FD1CEF2-D625-4FBB-9B3A-C519E0801CCF}"/>
    <cellStyle name="Separador de milhares 2 2 2 3 2 2 2 3" xfId="3758" xr:uid="{CAAF1747-F31A-4F36-996A-6F2CF686CDBD}"/>
    <cellStyle name="Separador de milhares 2 2 2 3 2 2 3" xfId="3760" xr:uid="{C5284505-749C-4007-84E7-1E38188A367D}"/>
    <cellStyle name="Separador de milhares 2 2 2 3 2 2 4" xfId="3757" xr:uid="{F3C74B4A-9310-4EAB-BEED-622FD27AA875}"/>
    <cellStyle name="Separador de milhares 2 2 2 3 2 3" xfId="1382" xr:uid="{30E142AF-846A-440B-89E9-030BC02FCD79}"/>
    <cellStyle name="Separador de milhares 2 2 2 3 2 3 2" xfId="1383" xr:uid="{5E9C6F1E-EDD5-4D54-BA3B-7B564F5B008E}"/>
    <cellStyle name="Separador de milhares 2 2 2 3 2 3 2 2" xfId="3763" xr:uid="{95811852-AD52-44C9-ADB6-D0382D48BB4D}"/>
    <cellStyle name="Separador de milhares 2 2 2 3 2 3 2 3" xfId="3762" xr:uid="{22BE5848-A67F-4AD3-BFF2-B07D8C912DA5}"/>
    <cellStyle name="Separador de milhares 2 2 2 3 2 3 3" xfId="3764" xr:uid="{A7A8DA7D-6D15-43EA-BB8A-30192381D209}"/>
    <cellStyle name="Separador de milhares 2 2 2 3 2 3 4" xfId="3761" xr:uid="{C6DDE35C-39DD-49F1-A0DF-7A272BA24EDB}"/>
    <cellStyle name="Separador de milhares 2 2 2 3 2 4" xfId="1384" xr:uid="{591319A3-D2FA-45D1-B3DF-DEC29447FD63}"/>
    <cellStyle name="Separador de milhares 2 2 2 3 2 4 2" xfId="3766" xr:uid="{749CA72E-0DB4-4C5E-8C07-D4901DCA89D5}"/>
    <cellStyle name="Separador de milhares 2 2 2 3 2 4 2 2" xfId="3767" xr:uid="{67FB5DB9-A5DF-4641-B70C-CF537BFAC1EF}"/>
    <cellStyle name="Separador de milhares 2 2 2 3 2 4 3" xfId="3768" xr:uid="{D28CAD12-907E-4A72-9563-623ACBB42119}"/>
    <cellStyle name="Separador de milhares 2 2 2 3 2 4 4" xfId="3765" xr:uid="{116AEEAB-732C-4924-9BFE-4DB87693F1EF}"/>
    <cellStyle name="Separador de milhares 2 2 2 3 2 5" xfId="1385" xr:uid="{7F83AE8C-F37D-4CE9-BF68-687780A55D5D}"/>
    <cellStyle name="Separador de milhares 2 2 2 3 2 5 2" xfId="3770" xr:uid="{0F2EF582-E4FA-4146-91A6-83A62AFBCAB3}"/>
    <cellStyle name="Separador de milhares 2 2 2 3 2 5 3" xfId="3769" xr:uid="{C27E6127-47BD-485C-9070-20C6098CBCCF}"/>
    <cellStyle name="Separador de milhares 2 2 2 3 2 6" xfId="3771" xr:uid="{65905EF7-A5A7-4201-A24C-89629048C46C}"/>
    <cellStyle name="Separador de milhares 2 2 2 3 2 6 2" xfId="3772" xr:uid="{E44F7BE7-EBB1-4B65-8760-F7C0329A29E5}"/>
    <cellStyle name="Separador de milhares 2 2 2 3 2 7" xfId="3773" xr:uid="{8DD0CC36-C44A-4A0C-9DCC-6F913D80A9C9}"/>
    <cellStyle name="Separador de milhares 2 2 2 3 2 8" xfId="3756" xr:uid="{E8F66800-315D-4D8F-84EE-A759DDD2B737}"/>
    <cellStyle name="Separador de milhares 2 2 2 3 3" xfId="1386" xr:uid="{75227A92-7A3E-48C8-9A91-DF3C7C12790C}"/>
    <cellStyle name="Separador de milhares 2 2 2 3 3 2" xfId="1387" xr:uid="{92BEB0B6-D1EE-41B8-98AC-ECCEC4661D70}"/>
    <cellStyle name="Separador de milhares 2 2 2 3 3 2 2" xfId="1388" xr:uid="{3AF00381-D42A-4E46-AF5D-44BC08FC5F9E}"/>
    <cellStyle name="Separador de milhares 2 2 2 3 3 2 2 2" xfId="3777" xr:uid="{84290B08-4B24-4F75-9EBC-21B7D8D3653C}"/>
    <cellStyle name="Separador de milhares 2 2 2 3 3 2 2 3" xfId="3776" xr:uid="{F1D84A4F-6334-4E02-9A04-C9C1FA37655E}"/>
    <cellStyle name="Separador de milhares 2 2 2 3 3 2 3" xfId="3778" xr:uid="{337382FA-FBA7-41DE-8B07-AEF559D61BFB}"/>
    <cellStyle name="Separador de milhares 2 2 2 3 3 2 4" xfId="3775" xr:uid="{5BEB927A-BC1B-4B75-9C74-E83A41462B43}"/>
    <cellStyle name="Separador de milhares 2 2 2 3 3 3" xfId="1389" xr:uid="{6E1A8B1D-7FB2-46A5-A688-959EB241D37D}"/>
    <cellStyle name="Separador de milhares 2 2 2 3 3 3 2" xfId="1390" xr:uid="{49C222A8-FB23-47AE-BF4B-F6494F021653}"/>
    <cellStyle name="Separador de milhares 2 2 2 3 3 3 2 2" xfId="3781" xr:uid="{37215EAB-6F5C-44BE-BB14-A717D6BD3CA2}"/>
    <cellStyle name="Separador de milhares 2 2 2 3 3 3 2 3" xfId="3780" xr:uid="{165CEDCC-B98F-42DC-AC86-15C8AD99ECD0}"/>
    <cellStyle name="Separador de milhares 2 2 2 3 3 3 3" xfId="3782" xr:uid="{0AD2923A-7C48-4C23-AE09-28CD82B04A92}"/>
    <cellStyle name="Separador de milhares 2 2 2 3 3 3 4" xfId="3779" xr:uid="{73DB06C8-E692-4C21-A212-7747EAA07BBD}"/>
    <cellStyle name="Separador de milhares 2 2 2 3 3 4" xfId="1391" xr:uid="{4FFB2287-3B9A-4748-9180-096CA578116F}"/>
    <cellStyle name="Separador de milhares 2 2 2 3 3 4 2" xfId="3784" xr:uid="{8C7829D7-2DBC-4E97-9517-E9FD0D7AAA5E}"/>
    <cellStyle name="Separador de milhares 2 2 2 3 3 4 2 2" xfId="3785" xr:uid="{245F9EBB-4243-4359-9D96-261A0D85EF19}"/>
    <cellStyle name="Separador de milhares 2 2 2 3 3 4 3" xfId="3786" xr:uid="{63F5AD0D-16E7-4B1F-8158-91D84E59BB29}"/>
    <cellStyle name="Separador de milhares 2 2 2 3 3 4 4" xfId="3783" xr:uid="{06BF2E94-EA16-4E5E-AC92-076B31C53EAB}"/>
    <cellStyle name="Separador de milhares 2 2 2 3 3 5" xfId="1392" xr:uid="{C4D73DA5-FC8C-4975-B6B9-AC5E01A892A5}"/>
    <cellStyle name="Separador de milhares 2 2 2 3 3 5 2" xfId="3788" xr:uid="{21919C11-1ACF-4127-86E8-48B7851AAF1C}"/>
    <cellStyle name="Separador de milhares 2 2 2 3 3 5 3" xfId="3787" xr:uid="{088305BE-5A23-4468-8CDE-7BDCC2D92882}"/>
    <cellStyle name="Separador de milhares 2 2 2 3 3 6" xfId="3789" xr:uid="{CCDE454E-84F7-4C05-97B7-3933E690BBB8}"/>
    <cellStyle name="Separador de milhares 2 2 2 3 3 7" xfId="3774" xr:uid="{EC3AF978-B1F9-4D55-9957-92CE12F60494}"/>
    <cellStyle name="Separador de milhares 2 2 2 3 4" xfId="1393" xr:uid="{F0430962-5F4F-46AD-9338-A7602A53656D}"/>
    <cellStyle name="Separador de milhares 2 2 2 3 4 2" xfId="1394" xr:uid="{7C7B354D-23E7-404E-A456-B843F82FA1E7}"/>
    <cellStyle name="Separador de milhares 2 2 2 3 4 2 2" xfId="3792" xr:uid="{B3559286-FEF9-42CD-BA9B-F242E08197B4}"/>
    <cellStyle name="Separador de milhares 2 2 2 3 4 2 3" xfId="3791" xr:uid="{C2DC89AA-E4C6-4F13-824D-DAF3B38E7788}"/>
    <cellStyle name="Separador de milhares 2 2 2 3 4 3" xfId="3793" xr:uid="{CDBC4871-747E-4DCB-B524-53A9E2D7B1A1}"/>
    <cellStyle name="Separador de milhares 2 2 2 3 4 4" xfId="3790" xr:uid="{A1982E2E-5A5E-4132-A9BF-40C23DA62483}"/>
    <cellStyle name="Separador de milhares 2 2 2 3 5" xfId="1395" xr:uid="{BC056472-5DB2-466B-937A-4403CBDFAB9D}"/>
    <cellStyle name="Separador de milhares 2 2 2 3 5 2" xfId="1396" xr:uid="{803B03E0-9DED-4BB4-8148-51A6F956DB96}"/>
    <cellStyle name="Separador de milhares 2 2 2 3 5 2 2" xfId="3796" xr:uid="{A4C77B4A-B315-43D7-B37E-63B933845A46}"/>
    <cellStyle name="Separador de milhares 2 2 2 3 5 2 3" xfId="3795" xr:uid="{8C37583C-5D21-49FD-A54E-590953B0EC30}"/>
    <cellStyle name="Separador de milhares 2 2 2 3 5 3" xfId="3797" xr:uid="{D27A6FD5-ADA2-41FD-8102-DFCFCD6D2E8A}"/>
    <cellStyle name="Separador de milhares 2 2 2 3 5 4" xfId="3794" xr:uid="{BCFD8F07-8215-4E82-81BD-C6BBBFBC5C25}"/>
    <cellStyle name="Separador de milhares 2 2 2 3 6" xfId="1397" xr:uid="{1153EA6C-50C2-4E92-8732-2531AE6BDC7E}"/>
    <cellStyle name="Separador de milhares 2 2 2 3 6 2" xfId="3799" xr:uid="{48FBD5D9-C104-4492-BB9E-067392E73007}"/>
    <cellStyle name="Separador de milhares 2 2 2 3 6 2 2" xfId="3800" xr:uid="{62DADBC1-C485-4137-AD79-1BEE4A28472A}"/>
    <cellStyle name="Separador de milhares 2 2 2 3 6 3" xfId="3801" xr:uid="{7D4F34E5-3E22-4A2C-9EF4-A0ADB51FE827}"/>
    <cellStyle name="Separador de milhares 2 2 2 3 6 4" xfId="3798" xr:uid="{6ED4F0EE-F32D-4591-9ED9-DD1A21F7D9FF}"/>
    <cellStyle name="Separador de milhares 2 2 2 3 7" xfId="1398" xr:uid="{67BF788D-4F93-4FC3-B2DD-DA23E61C0E4F}"/>
    <cellStyle name="Separador de milhares 2 2 2 3 7 2" xfId="3803" xr:uid="{AB11F21E-DE43-44D3-B6D2-8048CC1BF8FB}"/>
    <cellStyle name="Separador de milhares 2 2 2 3 7 2 2" xfId="3804" xr:uid="{04D54C0D-C619-4704-92C3-92BBCA315BAF}"/>
    <cellStyle name="Separador de milhares 2 2 2 3 7 3" xfId="3805" xr:uid="{F978D265-20FE-44F7-86F0-B2504DDA8C4A}"/>
    <cellStyle name="Separador de milhares 2 2 2 3 7 4" xfId="3802" xr:uid="{97233467-E462-443C-BC85-96329FBEFA58}"/>
    <cellStyle name="Separador de milhares 2 2 2 3 8" xfId="3806" xr:uid="{6A6585CC-EEE6-4D15-B2FC-40050EB404CD}"/>
    <cellStyle name="Separador de milhares 2 2 2 3 8 2" xfId="3807" xr:uid="{67A768EE-BF02-43EA-AE67-BCDA6F6F6DF1}"/>
    <cellStyle name="Separador de milhares 2 2 2 3 9" xfId="3808" xr:uid="{48940D3D-9BE2-4DA6-BFAF-C2F63447A813}"/>
    <cellStyle name="Separador de milhares 2 2 2 4" xfId="1399" xr:uid="{B84EAB97-2106-4C21-AB5A-1690E2ABADF4}"/>
    <cellStyle name="Separador de milhares 2 2 2 4 10" xfId="3809" xr:uid="{6215D363-B855-4BD4-B539-0348DDCACA6C}"/>
    <cellStyle name="Separador de milhares 2 2 2 4 2" xfId="1400" xr:uid="{F840C6F6-8C9E-436C-837A-E7C0889C24B3}"/>
    <cellStyle name="Separador de milhares 2 2 2 4 2 2" xfId="1401" xr:uid="{8B64001F-0A0F-4B17-8BF0-784265968B11}"/>
    <cellStyle name="Separador de milhares 2 2 2 4 2 2 2" xfId="3812" xr:uid="{DF232C96-0459-4B76-BC3F-36465DC002B3}"/>
    <cellStyle name="Separador de milhares 2 2 2 4 2 2 2 2" xfId="3813" xr:uid="{EC1608CB-556B-4133-9F44-7F085C1663F6}"/>
    <cellStyle name="Separador de milhares 2 2 2 4 2 2 3" xfId="3814" xr:uid="{72A223DC-A55F-4730-890E-1638BC452E80}"/>
    <cellStyle name="Separador de milhares 2 2 2 4 2 2 4" xfId="3811" xr:uid="{17A12F61-54D1-4B76-9448-3AA753AA1F21}"/>
    <cellStyle name="Separador de milhares 2 2 2 4 2 3" xfId="3815" xr:uid="{DB1D4006-A23C-41C7-ADB9-D9CBE4295BC4}"/>
    <cellStyle name="Separador de milhares 2 2 2 4 2 3 2" xfId="3816" xr:uid="{AF0051B2-1106-4729-82D2-F307DB84A53B}"/>
    <cellStyle name="Separador de milhares 2 2 2 4 2 3 2 2" xfId="3817" xr:uid="{81B6EEB4-0172-4916-A32B-EC1211E42611}"/>
    <cellStyle name="Separador de milhares 2 2 2 4 2 3 3" xfId="3818" xr:uid="{1FDD762F-4527-43C6-BEC8-29CE2B220374}"/>
    <cellStyle name="Separador de milhares 2 2 2 4 2 4" xfId="3819" xr:uid="{C9E7D754-AC35-4BF5-A631-9254738F39C1}"/>
    <cellStyle name="Separador de milhares 2 2 2 4 2 4 2" xfId="3820" xr:uid="{D43B9F17-FC9B-415C-965D-5D22E62D38E2}"/>
    <cellStyle name="Separador de milhares 2 2 2 4 2 4 2 2" xfId="3821" xr:uid="{717E2C17-6D83-455F-B4B6-6845AC6D0BBA}"/>
    <cellStyle name="Separador de milhares 2 2 2 4 2 4 3" xfId="3822" xr:uid="{CA6A0994-E48A-4898-B500-42FCAD58405E}"/>
    <cellStyle name="Separador de milhares 2 2 2 4 2 5" xfId="3823" xr:uid="{4A945EE4-C664-41BE-A22D-2A94222C9A8B}"/>
    <cellStyle name="Separador de milhares 2 2 2 4 2 5 2" xfId="3824" xr:uid="{875A4EBC-E887-46FA-A7D7-56D36626F7D3}"/>
    <cellStyle name="Separador de milhares 2 2 2 4 2 6" xfId="3825" xr:uid="{3EDAD527-7831-4F54-816A-02A611977CDF}"/>
    <cellStyle name="Separador de milhares 2 2 2 4 2 6 2" xfId="3826" xr:uid="{EB6FDB18-8073-4103-910F-18C699C7F425}"/>
    <cellStyle name="Separador de milhares 2 2 2 4 2 7" xfId="3827" xr:uid="{80B3493E-C1BF-410E-ADD2-BC93E3FD2838}"/>
    <cellStyle name="Separador de milhares 2 2 2 4 2 8" xfId="3810" xr:uid="{D30D81F4-6734-4E02-881E-D4D648674729}"/>
    <cellStyle name="Separador de milhares 2 2 2 4 3" xfId="1402" xr:uid="{B981FA9B-8187-4CA3-B66F-1576853894C2}"/>
    <cellStyle name="Separador de milhares 2 2 2 4 3 2" xfId="1403" xr:uid="{5D200547-7262-48B3-989D-D99541155F59}"/>
    <cellStyle name="Separador de milhares 2 2 2 4 3 2 2" xfId="3830" xr:uid="{9E246B80-7444-4CBD-B6A5-F52EEB4FA810}"/>
    <cellStyle name="Separador de milhares 2 2 2 4 3 2 2 2" xfId="3831" xr:uid="{B25B0EA3-33FF-4B84-A90C-A3D2D1BD0C99}"/>
    <cellStyle name="Separador de milhares 2 2 2 4 3 2 3" xfId="3832" xr:uid="{0EC846E6-A46D-40EB-863A-AAC816139C0F}"/>
    <cellStyle name="Separador de milhares 2 2 2 4 3 2 4" xfId="3829" xr:uid="{DF1984CB-6622-43FF-BE73-535ACBAF09C5}"/>
    <cellStyle name="Separador de milhares 2 2 2 4 3 3" xfId="3833" xr:uid="{928DA4E6-7F46-48CB-B494-AE79B6C6BC83}"/>
    <cellStyle name="Separador de milhares 2 2 2 4 3 3 2" xfId="3834" xr:uid="{71CCF6F8-4E39-4469-A1C8-4983BDF2B454}"/>
    <cellStyle name="Separador de milhares 2 2 2 4 3 3 2 2" xfId="3835" xr:uid="{EE683EE2-A05C-44C3-8F94-A81494DEE400}"/>
    <cellStyle name="Separador de milhares 2 2 2 4 3 3 3" xfId="3836" xr:uid="{ADE8FEE9-41C8-437F-A841-2A5C78492792}"/>
    <cellStyle name="Separador de milhares 2 2 2 4 3 4" xfId="3837" xr:uid="{A4072D91-89FE-4E82-92D6-8F5B0ECAA0AC}"/>
    <cellStyle name="Separador de milhares 2 2 2 4 3 4 2" xfId="3838" xr:uid="{5A4254EA-B74C-44B6-8880-6B3D1EE60189}"/>
    <cellStyle name="Separador de milhares 2 2 2 4 3 4 2 2" xfId="3839" xr:uid="{6C756942-6EAB-4B02-9863-02FABAFD19F0}"/>
    <cellStyle name="Separador de milhares 2 2 2 4 3 4 3" xfId="3840" xr:uid="{166AD60A-6379-4B0F-B926-7B088CFE7868}"/>
    <cellStyle name="Separador de milhares 2 2 2 4 3 5" xfId="3841" xr:uid="{5A9DD250-3495-4E51-98BD-3854E00929F8}"/>
    <cellStyle name="Separador de milhares 2 2 2 4 3 5 2" xfId="3842" xr:uid="{A1290A00-F6D3-4B49-95EB-CC96033B6B4D}"/>
    <cellStyle name="Separador de milhares 2 2 2 4 3 6" xfId="3843" xr:uid="{F65802FC-50E8-4A04-B854-9DE84A72DBCE}"/>
    <cellStyle name="Separador de milhares 2 2 2 4 3 7" xfId="3828" xr:uid="{2E03596C-696F-4A94-9DA5-901FCDC014F7}"/>
    <cellStyle name="Separador de milhares 2 2 2 4 4" xfId="1404" xr:uid="{AD29D3EA-5A22-4072-8C05-D93E1606B8CF}"/>
    <cellStyle name="Separador de milhares 2 2 2 4 4 2" xfId="3845" xr:uid="{4D98F440-5210-4D0C-889F-998A1FD95561}"/>
    <cellStyle name="Separador de milhares 2 2 2 4 4 2 2" xfId="3846" xr:uid="{25F046D9-83A6-4CE3-AC1D-B3C2B98C8623}"/>
    <cellStyle name="Separador de milhares 2 2 2 4 4 3" xfId="3847" xr:uid="{E783A515-5C97-4B20-8767-C93053ED4552}"/>
    <cellStyle name="Separador de milhares 2 2 2 4 4 4" xfId="3844" xr:uid="{C01EE627-A148-4282-9ED8-8E64A549DC85}"/>
    <cellStyle name="Separador de milhares 2 2 2 4 5" xfId="1405" xr:uid="{4606042D-F6D6-4330-9B1B-B0FB5408BFA5}"/>
    <cellStyle name="Separador de milhares 2 2 2 4 5 2" xfId="3849" xr:uid="{77D8933C-55FE-49C9-953C-0F0482E35A83}"/>
    <cellStyle name="Separador de milhares 2 2 2 4 5 2 2" xfId="3850" xr:uid="{4857B8CF-DF1E-4918-A107-25C5A75F86E0}"/>
    <cellStyle name="Separador de milhares 2 2 2 4 5 3" xfId="3851" xr:uid="{B8D8B44F-864E-40B5-B274-C51BF18F309F}"/>
    <cellStyle name="Separador de milhares 2 2 2 4 5 4" xfId="3848" xr:uid="{F32EB5B7-4FB6-4859-988D-F712AC444A3E}"/>
    <cellStyle name="Separador de milhares 2 2 2 4 6" xfId="3852" xr:uid="{082D0223-C0B2-4082-BCA4-14437078AD3F}"/>
    <cellStyle name="Separador de milhares 2 2 2 4 6 2" xfId="3853" xr:uid="{0FEF2614-21EE-425C-8E1B-5E44438FB3B9}"/>
    <cellStyle name="Separador de milhares 2 2 2 4 6 2 2" xfId="3854" xr:uid="{635F6983-C250-4114-9B7A-0600DBCC6F1F}"/>
    <cellStyle name="Separador de milhares 2 2 2 4 6 3" xfId="3855" xr:uid="{576D9BAB-6E23-47DC-9702-408A6F7A8326}"/>
    <cellStyle name="Separador de milhares 2 2 2 4 7" xfId="3856" xr:uid="{09CC8D96-3788-4F01-8840-19E9600B6C91}"/>
    <cellStyle name="Separador de milhares 2 2 2 4 7 2" xfId="3857" xr:uid="{A6D7300D-5280-4A27-B801-F82ADE5C0373}"/>
    <cellStyle name="Separador de milhares 2 2 2 4 7 2 2" xfId="3858" xr:uid="{7CEB3898-85D8-4BD6-A731-1DFCC769B60D}"/>
    <cellStyle name="Separador de milhares 2 2 2 4 7 3" xfId="3859" xr:uid="{DDE54761-8DE3-47B7-8D49-5A4960E4CD61}"/>
    <cellStyle name="Separador de milhares 2 2 2 4 8" xfId="3860" xr:uid="{682CA718-D9BA-466B-A928-26A926AB1DB3}"/>
    <cellStyle name="Separador de milhares 2 2 2 4 8 2" xfId="3861" xr:uid="{309AE189-B736-4E34-A22D-820C0E8A9574}"/>
    <cellStyle name="Separador de milhares 2 2 2 4 9" xfId="3862" xr:uid="{F13D2AEC-08CB-4A67-A7B1-01F48AAACCAE}"/>
    <cellStyle name="Separador de milhares 2 2 2 5" xfId="1406" xr:uid="{11509B9E-1B61-4C75-9659-D34B8028BAA3}"/>
    <cellStyle name="Separador de milhares 2 2 2 5 10" xfId="3864" xr:uid="{0B311F8B-C798-4987-8730-4AF3272A3A37}"/>
    <cellStyle name="Separador de milhares 2 2 2 5 11" xfId="3863" xr:uid="{9DCBC549-6A44-4F48-9C82-E04A8D2FEF83}"/>
    <cellStyle name="Separador de milhares 2 2 2 5 2" xfId="1407" xr:uid="{FE9821D2-1C6E-4B32-B940-EB36FE8F9376}"/>
    <cellStyle name="Separador de milhares 2 2 2 5 2 2" xfId="1408" xr:uid="{A97D1D7A-43F3-413E-AA66-076B51BB183E}"/>
    <cellStyle name="Separador de milhares 2 2 2 5 2 2 2" xfId="3867" xr:uid="{94CE12BA-7A7B-4EB7-AB9D-32317B6E2A38}"/>
    <cellStyle name="Separador de milhares 2 2 2 5 2 2 2 2" xfId="3868" xr:uid="{667B46D2-D533-48FF-B75D-6A70595D6109}"/>
    <cellStyle name="Separador de milhares 2 2 2 5 2 2 3" xfId="3869" xr:uid="{987B0A96-03EF-4B13-99B1-14B9B36404E4}"/>
    <cellStyle name="Separador de milhares 2 2 2 5 2 2 4" xfId="3866" xr:uid="{BCA774AE-B164-44EC-90ED-E2B841EBD969}"/>
    <cellStyle name="Separador de milhares 2 2 2 5 2 3" xfId="3870" xr:uid="{54B9D98E-0E6D-4A33-A965-91D78982D42A}"/>
    <cellStyle name="Separador de milhares 2 2 2 5 2 3 2" xfId="3871" xr:uid="{B5B3C705-D290-41E7-8BAC-952386D88117}"/>
    <cellStyle name="Separador de milhares 2 2 2 5 2 3 2 2" xfId="3872" xr:uid="{1710DD80-555F-42D4-8545-C8ED532F135B}"/>
    <cellStyle name="Separador de milhares 2 2 2 5 2 3 3" xfId="3873" xr:uid="{8EAC1D74-6180-4B60-A50F-F8F1AC49F3EA}"/>
    <cellStyle name="Separador de milhares 2 2 2 5 2 4" xfId="3874" xr:uid="{0A2F9B3B-0824-4A3C-A4CE-08D1B60AADC1}"/>
    <cellStyle name="Separador de milhares 2 2 2 5 2 4 2" xfId="3875" xr:uid="{8D929606-A69C-418F-9FFD-16CC073CFB20}"/>
    <cellStyle name="Separador de milhares 2 2 2 5 2 4 2 2" xfId="3876" xr:uid="{A5186439-299A-4221-B3B0-F33393E4D5A9}"/>
    <cellStyle name="Separador de milhares 2 2 2 5 2 4 3" xfId="3877" xr:uid="{5CF1B8F1-07EF-4547-9EA1-721601074AAC}"/>
    <cellStyle name="Separador de milhares 2 2 2 5 2 5" xfId="3878" xr:uid="{ED0CA764-622E-4BF0-BED4-C4AD9C47ECFC}"/>
    <cellStyle name="Separador de milhares 2 2 2 5 2 5 2" xfId="3879" xr:uid="{4C65B5D5-A350-4F6A-B8D2-5F62DCF76CF6}"/>
    <cellStyle name="Separador de milhares 2 2 2 5 2 6" xfId="3880" xr:uid="{0003517B-A965-4093-B662-AA808AA4E3CE}"/>
    <cellStyle name="Separador de milhares 2 2 2 5 2 6 2" xfId="3881" xr:uid="{DC6D25D3-44DC-453B-AD72-41671479F2DE}"/>
    <cellStyle name="Separador de milhares 2 2 2 5 2 7" xfId="3882" xr:uid="{EE550BB1-4012-4225-A508-DD1E42D14C5C}"/>
    <cellStyle name="Separador de milhares 2 2 2 5 2 8" xfId="3865" xr:uid="{C84A8673-C259-4108-B508-1904D6E7ECF5}"/>
    <cellStyle name="Separador de milhares 2 2 2 5 3" xfId="1409" xr:uid="{4E20932A-6E89-4FD6-888C-5E648B882795}"/>
    <cellStyle name="Separador de milhares 2 2 2 5 3 2" xfId="1410" xr:uid="{D735E979-9E97-49F9-B404-57C9D02CCDCC}"/>
    <cellStyle name="Separador de milhares 2 2 2 5 3 2 2" xfId="3885" xr:uid="{19052496-DAAA-48E2-ADBB-6EC0CFD68B41}"/>
    <cellStyle name="Separador de milhares 2 2 2 5 3 2 3" xfId="3884" xr:uid="{9A611569-3BDA-4AC5-9490-001B856F7348}"/>
    <cellStyle name="Separador de milhares 2 2 2 5 3 3" xfId="3886" xr:uid="{D20EB362-E9DD-4E6D-A9B7-FCC03E563EAD}"/>
    <cellStyle name="Separador de milhares 2 2 2 5 3 3 2" xfId="3887" xr:uid="{8FE9C93E-4B2C-44BC-93A9-8CE60C7430C2}"/>
    <cellStyle name="Separador de milhares 2 2 2 5 3 4" xfId="3888" xr:uid="{0C50B184-D3B0-4C76-83F8-1069EECF37BB}"/>
    <cellStyle name="Separador de milhares 2 2 2 5 3 4 2" xfId="3889" xr:uid="{64A52527-8267-419A-A1DD-22092C87F84F}"/>
    <cellStyle name="Separador de milhares 2 2 2 5 3 5" xfId="3890" xr:uid="{810A7FB9-CD18-4A79-B670-81437E728A44}"/>
    <cellStyle name="Separador de milhares 2 2 2 5 3 5 2" xfId="3891" xr:uid="{7851F06E-F362-4F72-BBBC-882195C80929}"/>
    <cellStyle name="Separador de milhares 2 2 2 5 3 6" xfId="3892" xr:uid="{1BBC9268-29C0-4D49-A8EA-CAEAADDD016B}"/>
    <cellStyle name="Separador de milhares 2 2 2 5 3 7" xfId="3883" xr:uid="{4FAF2F4E-E12E-4D66-9C7E-19E346978B88}"/>
    <cellStyle name="Separador de milhares 2 2 2 5 4" xfId="1411" xr:uid="{FA6B4FAF-5EFD-4624-97C8-68FEACDEC889}"/>
    <cellStyle name="Separador de milhares 2 2 2 5 4 2" xfId="3894" xr:uid="{69CC7B9E-99C3-4727-9952-30791E5497E5}"/>
    <cellStyle name="Separador de milhares 2 2 2 5 4 2 2" xfId="3895" xr:uid="{7F374F46-944C-4A4B-8167-132DCAA3507E}"/>
    <cellStyle name="Separador de milhares 2 2 2 5 4 3" xfId="3896" xr:uid="{35ADC937-4F3B-4287-A3B7-635C4B27AD33}"/>
    <cellStyle name="Separador de milhares 2 2 2 5 4 3 2" xfId="3897" xr:uid="{081DF31C-F302-49FE-B7CA-D59DF05BC5B3}"/>
    <cellStyle name="Separador de milhares 2 2 2 5 4 4" xfId="3898" xr:uid="{0ED30B0D-E0BD-472E-8654-1C50D070D5EC}"/>
    <cellStyle name="Separador de milhares 2 2 2 5 4 4 2" xfId="3899" xr:uid="{AE79F167-E26B-4FF6-82B9-9C5AA6C49AC5}"/>
    <cellStyle name="Separador de milhares 2 2 2 5 4 5" xfId="3900" xr:uid="{E60A84B1-0745-4C1B-B481-8CE358139BFF}"/>
    <cellStyle name="Separador de milhares 2 2 2 5 4 5 2" xfId="3901" xr:uid="{84E76A40-C4DA-4AD7-87C5-5FFD981432F6}"/>
    <cellStyle name="Separador de milhares 2 2 2 5 4 6" xfId="3902" xr:uid="{81634487-C86A-4824-9E41-E061040862C1}"/>
    <cellStyle name="Separador de milhares 2 2 2 5 4 7" xfId="3893" xr:uid="{20FA3DA7-F7B0-4F2D-9CC5-2BF94ED50CFA}"/>
    <cellStyle name="Separador de milhares 2 2 2 5 5" xfId="1412" xr:uid="{BC2FFD13-D76A-420E-9501-3E699B4F9EEE}"/>
    <cellStyle name="Separador de milhares 2 2 2 5 5 2" xfId="3904" xr:uid="{A2DC0A12-C41C-4D0A-B7D2-850949257981}"/>
    <cellStyle name="Separador de milhares 2 2 2 5 5 2 2" xfId="3905" xr:uid="{C8AD8CDF-9D5B-4B0B-BE1C-2E8E9DCA1706}"/>
    <cellStyle name="Separador de milhares 2 2 2 5 5 3" xfId="3906" xr:uid="{A9F18C4A-26C2-4262-BF2C-E093705D88E0}"/>
    <cellStyle name="Separador de milhares 2 2 2 5 5 4" xfId="3903" xr:uid="{16F36B55-A8A8-4EB3-AE4E-993916CC8B8E}"/>
    <cellStyle name="Separador de milhares 2 2 2 5 6" xfId="3907" xr:uid="{1DF92818-AF07-47FA-A968-6DB824AF393F}"/>
    <cellStyle name="Separador de milhares 2 2 2 5 6 2" xfId="3908" xr:uid="{1A73277C-25CA-47F3-B02C-C09801A884A2}"/>
    <cellStyle name="Separador de milhares 2 2 2 5 6 2 2" xfId="3909" xr:uid="{664492A3-83AB-46B2-BCE9-9941CE010503}"/>
    <cellStyle name="Separador de milhares 2 2 2 5 6 3" xfId="3910" xr:uid="{BC0FAF2F-1AF6-4D4E-98A7-0F83BA175899}"/>
    <cellStyle name="Separador de milhares 2 2 2 5 7" xfId="3911" xr:uid="{6B737A92-8EFD-41C6-9F16-64FF3EABB7C1}"/>
    <cellStyle name="Separador de milhares 2 2 2 5 7 2" xfId="3912" xr:uid="{A4CF4610-3E49-47DF-A21A-2724D0E14C16}"/>
    <cellStyle name="Separador de milhares 2 2 2 5 7 2 2" xfId="3913" xr:uid="{2407A505-27F4-41E4-840B-7EC5577D5371}"/>
    <cellStyle name="Separador de milhares 2 2 2 5 7 3" xfId="3914" xr:uid="{3123040E-E8DD-4C15-B8ED-DE1AF71525E2}"/>
    <cellStyle name="Separador de milhares 2 2 2 5 8" xfId="3915" xr:uid="{2E26ECFA-CC59-4797-B30A-5DC907066B11}"/>
    <cellStyle name="Separador de milhares 2 2 2 5 8 2" xfId="3916" xr:uid="{A0824739-46CB-4AFF-AD10-7079A347C881}"/>
    <cellStyle name="Separador de milhares 2 2 2 5 8 2 2" xfId="3917" xr:uid="{4DE03D4D-B653-42DF-8D49-FDABA2E9EA15}"/>
    <cellStyle name="Separador de milhares 2 2 2 5 8 3" xfId="3918" xr:uid="{5FB496FD-A616-4762-ACB5-1BAC1E91538A}"/>
    <cellStyle name="Separador de milhares 2 2 2 5 9" xfId="3919" xr:uid="{B2C4DBB1-234C-414B-AFA2-85299390EC28}"/>
    <cellStyle name="Separador de milhares 2 2 2 5 9 2" xfId="3920" xr:uid="{C2A9E6AC-9C53-4D9E-8041-C8B0BFE56898}"/>
    <cellStyle name="Separador de milhares 2 2 2 6" xfId="1413" xr:uid="{96EC50E3-1CCE-4A1C-AF53-37CA9099FB8A}"/>
    <cellStyle name="Separador de milhares 2 2 2 6 2" xfId="1414" xr:uid="{0649F4A8-F2FE-4111-973B-768A92E3D958}"/>
    <cellStyle name="Separador de milhares 2 2 2 6 2 2" xfId="1415" xr:uid="{DD760073-37E5-42B3-82CF-99AFE7C0947D}"/>
    <cellStyle name="Separador de milhares 2 2 2 6 2 2 2" xfId="3924" xr:uid="{D6E95CD2-ADCC-4196-B7E3-0C6226CA0D5A}"/>
    <cellStyle name="Separador de milhares 2 2 2 6 2 2 3" xfId="3923" xr:uid="{2AB7B35A-B507-407E-8383-B40CA9B8A1F7}"/>
    <cellStyle name="Separador de milhares 2 2 2 6 2 3" xfId="3925" xr:uid="{F460447B-1CC2-48FF-A7C9-2278D1A9BA58}"/>
    <cellStyle name="Separador de milhares 2 2 2 6 2 4" xfId="3922" xr:uid="{789D19FA-F655-48D6-8734-3A355055BDFC}"/>
    <cellStyle name="Separador de milhares 2 2 2 6 3" xfId="1416" xr:uid="{38D4B3F8-F4B3-4F29-B74E-1A16DC3BD0E8}"/>
    <cellStyle name="Separador de milhares 2 2 2 6 3 2" xfId="1417" xr:uid="{66705CDD-635F-4825-AC21-3014B81B0D19}"/>
    <cellStyle name="Separador de milhares 2 2 2 6 3 2 2" xfId="3928" xr:uid="{E65FA9C5-86C8-4D3D-9EE0-A067AA529318}"/>
    <cellStyle name="Separador de milhares 2 2 2 6 3 2 3" xfId="3927" xr:uid="{AE89AC65-C4F6-43A8-992C-1112B64ED8ED}"/>
    <cellStyle name="Separador de milhares 2 2 2 6 3 3" xfId="3929" xr:uid="{6A49674D-2FED-45AC-8327-290766EC9183}"/>
    <cellStyle name="Separador de milhares 2 2 2 6 3 4" xfId="3926" xr:uid="{AF179C89-87A2-4E5E-8D02-C1206330EEBF}"/>
    <cellStyle name="Separador de milhares 2 2 2 6 4" xfId="1418" xr:uid="{2F2B5CB0-40B8-4B5D-BE63-5EDC37B1EC8F}"/>
    <cellStyle name="Separador de milhares 2 2 2 6 4 2" xfId="3931" xr:uid="{05E874E9-E152-4F73-8A34-9551625CB694}"/>
    <cellStyle name="Separador de milhares 2 2 2 6 4 2 2" xfId="3932" xr:uid="{86A01FF6-5407-474E-9859-75AA7D4D5BDF}"/>
    <cellStyle name="Separador de milhares 2 2 2 6 4 3" xfId="3933" xr:uid="{B4FADD6B-77E9-4BF9-8976-D6E8F2E8FBC2}"/>
    <cellStyle name="Separador de milhares 2 2 2 6 4 4" xfId="3930" xr:uid="{087B2E5A-19B7-47A7-8F0E-1D7408762619}"/>
    <cellStyle name="Separador de milhares 2 2 2 6 5" xfId="3934" xr:uid="{DCD503C3-068E-4043-B32D-CD283F701CCA}"/>
    <cellStyle name="Separador de milhares 2 2 2 6 5 2" xfId="3935" xr:uid="{4AF99772-8B43-4112-88F4-2BDE2A9D7F6D}"/>
    <cellStyle name="Separador de milhares 2 2 2 6 6" xfId="3936" xr:uid="{E596DEDB-AE33-4E8F-A94B-BEEDD7C5A913}"/>
    <cellStyle name="Separador de milhares 2 2 2 6 6 2" xfId="3937" xr:uid="{789363C2-20D6-4F1C-8981-7F786691580A}"/>
    <cellStyle name="Separador de milhares 2 2 2 6 7" xfId="3938" xr:uid="{6A06C3AB-49E9-4393-BC6A-C347E43B8AE1}"/>
    <cellStyle name="Separador de milhares 2 2 2 6 8" xfId="3921" xr:uid="{79B2C5DF-DF4D-4FCF-B812-CFA8A623A15C}"/>
    <cellStyle name="Separador de milhares 2 2 2 7" xfId="1419" xr:uid="{C9644E49-C3DD-4FCC-BB7B-2632B1D57076}"/>
    <cellStyle name="Separador de milhares 2 2 2 7 2" xfId="1420" xr:uid="{7A164BCC-A8A0-45E1-9C03-FFACFA51B8E1}"/>
    <cellStyle name="Separador de milhares 2 2 2 7 2 2" xfId="3941" xr:uid="{7FE76C9D-BCAD-4232-A0C7-38404CACC6FB}"/>
    <cellStyle name="Separador de milhares 2 2 2 7 2 2 2" xfId="3942" xr:uid="{8AAFE9A1-5055-45D4-915C-EE3B90426367}"/>
    <cellStyle name="Separador de milhares 2 2 2 7 2 3" xfId="3943" xr:uid="{F2ED2B57-8BCB-40B1-906A-8BD49EADB178}"/>
    <cellStyle name="Separador de milhares 2 2 2 7 2 4" xfId="3940" xr:uid="{99AB71D1-6807-402B-9921-C1BA1B8C87BB}"/>
    <cellStyle name="Separador de milhares 2 2 2 7 3" xfId="1421" xr:uid="{AFB0C1D5-006B-471F-B043-355510303B5F}"/>
    <cellStyle name="Separador de milhares 2 2 2 7 3 2" xfId="3945" xr:uid="{54147A7E-EC87-425F-AE4E-9F3015743B9E}"/>
    <cellStyle name="Separador de milhares 2 2 2 7 3 2 2" xfId="3946" xr:uid="{274D3B6F-35A3-4676-AF56-17F618EFF983}"/>
    <cellStyle name="Separador de milhares 2 2 2 7 3 3" xfId="3947" xr:uid="{420E6290-4DBD-4D61-9216-CF7CA149C3BE}"/>
    <cellStyle name="Separador de milhares 2 2 2 7 3 4" xfId="3944" xr:uid="{8A07E245-D5FC-4AD8-BFED-1B6F8888E5BF}"/>
    <cellStyle name="Separador de milhares 2 2 2 7 4" xfId="3948" xr:uid="{9A3A52A3-C1E2-4B46-ACDA-19B216485CE9}"/>
    <cellStyle name="Separador de milhares 2 2 2 7 4 2" xfId="3949" xr:uid="{136FB99E-5B34-4323-A96E-C388A435DE4D}"/>
    <cellStyle name="Separador de milhares 2 2 2 7 4 2 2" xfId="3950" xr:uid="{FA705059-693A-4D96-81E6-DE5C77FF4C93}"/>
    <cellStyle name="Separador de milhares 2 2 2 7 4 3" xfId="3951" xr:uid="{355041C5-B430-4E87-9D37-440D7E573032}"/>
    <cellStyle name="Separador de milhares 2 2 2 7 5" xfId="3952" xr:uid="{24264002-04B7-4079-8EEB-12335BDEF096}"/>
    <cellStyle name="Separador de milhares 2 2 2 7 5 2" xfId="3953" xr:uid="{43A1749E-1D88-4DAC-8288-E783D1847FCF}"/>
    <cellStyle name="Separador de milhares 2 2 2 7 6" xfId="3954" xr:uid="{18558583-4E9D-4450-89BB-7808A0B82A91}"/>
    <cellStyle name="Separador de milhares 2 2 2 7 6 2" xfId="3955" xr:uid="{AE068E29-4B03-4BAF-B8BC-284506AB9EB0}"/>
    <cellStyle name="Separador de milhares 2 2 2 7 7" xfId="3956" xr:uid="{35C86957-4C8D-4541-9731-01F6078D341A}"/>
    <cellStyle name="Separador de milhares 2 2 2 7 8" xfId="3939" xr:uid="{BD60CC8C-BEAE-4A1E-A09F-D5804B57F076}"/>
    <cellStyle name="Separador de milhares 2 2 2 8" xfId="1422" xr:uid="{5523AAC5-0ACA-46A3-8814-558E7432B3A5}"/>
    <cellStyle name="Separador de milhares 2 2 2 8 2" xfId="1423" xr:uid="{702B642E-B24F-4356-A6C5-3C896C7DF733}"/>
    <cellStyle name="Separador de milhares 2 2 2 8 2 2" xfId="3959" xr:uid="{C08C26AA-509A-43AA-BE13-E2BC9262DAE4}"/>
    <cellStyle name="Separador de milhares 2 2 2 8 2 3" xfId="3958" xr:uid="{C9D8EC6D-9220-4B5C-8D13-A38BC9C9539B}"/>
    <cellStyle name="Separador de milhares 2 2 2 8 3" xfId="1424" xr:uid="{50FD51FB-2E57-4EFE-9A33-27E46B42E7D5}"/>
    <cellStyle name="Separador de milhares 2 2 2 8 3 2" xfId="3961" xr:uid="{23BF428F-B948-484A-A62E-B0245BCE1546}"/>
    <cellStyle name="Separador de milhares 2 2 2 8 3 3" xfId="3960" xr:uid="{F0DC4440-75D8-4957-95E0-88B9529963E8}"/>
    <cellStyle name="Separador de milhares 2 2 2 8 4" xfId="3962" xr:uid="{5F7436E1-55BD-4379-B420-8C4EFB0D8A50}"/>
    <cellStyle name="Separador de milhares 2 2 2 8 4 2" xfId="3963" xr:uid="{AE856EA2-B2D2-4D55-8EC5-B848B9B4885C}"/>
    <cellStyle name="Separador de milhares 2 2 2 8 5" xfId="3964" xr:uid="{1A5BA0F2-F46E-445C-A942-AEE566EBE2BD}"/>
    <cellStyle name="Separador de milhares 2 2 2 8 6" xfId="3957" xr:uid="{33C8CCAA-00CA-41EE-8BC4-3042F991E040}"/>
    <cellStyle name="Separador de milhares 2 2 2 9" xfId="1425" xr:uid="{729F68A1-2386-431C-B679-486AD2B16334}"/>
    <cellStyle name="Separador de milhares 2 2 2 9 2" xfId="3966" xr:uid="{CD2EBAA7-0E39-4777-8FE2-4C551629099D}"/>
    <cellStyle name="Separador de milhares 2 2 2 9 2 2" xfId="3967" xr:uid="{31954827-D7C2-4477-948D-2E69F47DFB1B}"/>
    <cellStyle name="Separador de milhares 2 2 2 9 3" xfId="3968" xr:uid="{2F615A14-DABB-434F-BAF5-A4B32882432B}"/>
    <cellStyle name="Separador de milhares 2 2 2 9 4" xfId="3965" xr:uid="{32CB2D5E-2086-404F-ADC7-77F75F7F0340}"/>
    <cellStyle name="Separador de milhares 2 2 3" xfId="1426" xr:uid="{E97C8BBD-14FA-4D5F-A07E-89A0FEF460DE}"/>
    <cellStyle name="Separador de milhares 2 2 3 10" xfId="3970" xr:uid="{5738CDBE-754B-46BA-B926-B51FF042286A}"/>
    <cellStyle name="Separador de milhares 2 2 3 11" xfId="3969" xr:uid="{3265F8E7-019B-4AF9-8E27-9D1B9E5172B7}"/>
    <cellStyle name="Separador de milhares 2 2 3 2" xfId="1427" xr:uid="{2788E00E-25D8-470F-AEC9-F0F65D57109A}"/>
    <cellStyle name="Separador de milhares 2 2 3 2 10" xfId="3971" xr:uid="{67C04D79-14CA-473E-A087-2599CBCA339E}"/>
    <cellStyle name="Separador de milhares 2 2 3 2 2" xfId="1428" xr:uid="{F81B8B33-6B21-4E5D-9B03-12E83262F9DF}"/>
    <cellStyle name="Separador de milhares 2 2 3 2 2 2" xfId="1429" xr:uid="{0A5C28B3-4826-4D89-B8D5-08EA41A862E1}"/>
    <cellStyle name="Separador de milhares 2 2 3 2 2 2 2" xfId="1430" xr:uid="{4B28259D-2BE2-4582-BEFE-ADA56D873B00}"/>
    <cellStyle name="Separador de milhares 2 2 3 2 2 2 2 2" xfId="3975" xr:uid="{47E200D4-726E-46F5-923D-795AB20AC971}"/>
    <cellStyle name="Separador de milhares 2 2 3 2 2 2 2 3" xfId="3974" xr:uid="{A866784A-EC4F-4C60-9BF5-774367A41101}"/>
    <cellStyle name="Separador de milhares 2 2 3 2 2 2 3" xfId="3976" xr:uid="{9FB58B18-66C8-4E41-B89B-2FE428704043}"/>
    <cellStyle name="Separador de milhares 2 2 3 2 2 2 4" xfId="3973" xr:uid="{AEB1E622-475A-4452-A579-2606173DAC32}"/>
    <cellStyle name="Separador de milhares 2 2 3 2 2 3" xfId="1431" xr:uid="{259A010C-CD1B-42C7-8494-21FC4B9E31B4}"/>
    <cellStyle name="Separador de milhares 2 2 3 2 2 3 2" xfId="1432" xr:uid="{A24240B6-F795-4E2C-96A3-602BEE169A0B}"/>
    <cellStyle name="Separador de milhares 2 2 3 2 2 3 2 2" xfId="3979" xr:uid="{9BC453A7-6EE8-4D8D-A810-990B90F07902}"/>
    <cellStyle name="Separador de milhares 2 2 3 2 2 3 2 3" xfId="3978" xr:uid="{DDAA1C78-1203-4862-B06E-2595CC9DA4E6}"/>
    <cellStyle name="Separador de milhares 2 2 3 2 2 3 3" xfId="3980" xr:uid="{1DC25806-98AD-4237-83F9-F35E1BFDA97A}"/>
    <cellStyle name="Separador de milhares 2 2 3 2 2 3 4" xfId="3977" xr:uid="{41A5AE20-BC41-4821-8AF6-2A6549B5B22E}"/>
    <cellStyle name="Separador de milhares 2 2 3 2 2 4" xfId="1433" xr:uid="{131DFE72-4B32-483F-94A2-227EF80B04C8}"/>
    <cellStyle name="Separador de milhares 2 2 3 2 2 4 2" xfId="3982" xr:uid="{79F317C1-52B1-4822-8145-1FB77DCAEB8A}"/>
    <cellStyle name="Separador de milhares 2 2 3 2 2 4 2 2" xfId="3983" xr:uid="{EEAC5992-E86F-4299-9504-D4FBBFB4D3EF}"/>
    <cellStyle name="Separador de milhares 2 2 3 2 2 4 3" xfId="3984" xr:uid="{D2E5A48B-67CE-40C9-B969-6A5EC7687D3D}"/>
    <cellStyle name="Separador de milhares 2 2 3 2 2 4 4" xfId="3981" xr:uid="{CDEAAAB3-1A01-4132-952E-F337EE139B26}"/>
    <cellStyle name="Separador de milhares 2 2 3 2 2 5" xfId="1434" xr:uid="{EF2D82F8-1690-4DFC-8536-486C70C72B7E}"/>
    <cellStyle name="Separador de milhares 2 2 3 2 2 5 2" xfId="3986" xr:uid="{D0B10887-3CB0-482F-8224-F95B5099AB6B}"/>
    <cellStyle name="Separador de milhares 2 2 3 2 2 5 3" xfId="3985" xr:uid="{FAE199EC-5DDD-4101-AB59-AD2268254914}"/>
    <cellStyle name="Separador de milhares 2 2 3 2 2 6" xfId="3987" xr:uid="{AE7F9296-B966-4030-B632-AA022E96A909}"/>
    <cellStyle name="Separador de milhares 2 2 3 2 2 6 2" xfId="3988" xr:uid="{BB9B8A14-DDBF-4564-A7D5-33150F2E0D83}"/>
    <cellStyle name="Separador de milhares 2 2 3 2 2 7" xfId="3989" xr:uid="{A7B721E1-8204-46E2-B8D8-AFEC356F6457}"/>
    <cellStyle name="Separador de milhares 2 2 3 2 2 8" xfId="3972" xr:uid="{1746D493-6CDB-41D5-8FB8-9C5989CF4145}"/>
    <cellStyle name="Separador de milhares 2 2 3 2 3" xfId="1435" xr:uid="{747F9E9A-3930-49CD-AFAC-B8C635DCFD3B}"/>
    <cellStyle name="Separador de milhares 2 2 3 2 3 2" xfId="1436" xr:uid="{D4DC1342-26D1-47E2-84B4-5AEFB5312517}"/>
    <cellStyle name="Separador de milhares 2 2 3 2 3 2 2" xfId="1437" xr:uid="{7BC32AEF-6A1C-4FEF-AE88-27819044F487}"/>
    <cellStyle name="Separador de milhares 2 2 3 2 3 2 2 2" xfId="3993" xr:uid="{430077C3-5BB5-4AC1-B719-1728F99FECE9}"/>
    <cellStyle name="Separador de milhares 2 2 3 2 3 2 2 3" xfId="3992" xr:uid="{8608D1F2-D482-4DDA-B34C-A94DEFD390AC}"/>
    <cellStyle name="Separador de milhares 2 2 3 2 3 2 3" xfId="3994" xr:uid="{CF4F39C5-4A57-4782-8940-35A6BDE45D3F}"/>
    <cellStyle name="Separador de milhares 2 2 3 2 3 2 4" xfId="3991" xr:uid="{21E3166C-3BBF-43F9-A7BB-EBF6C01F12F5}"/>
    <cellStyle name="Separador de milhares 2 2 3 2 3 3" xfId="1438" xr:uid="{397732E9-AA3D-4019-87CA-3DE2907042EA}"/>
    <cellStyle name="Separador de milhares 2 2 3 2 3 3 2" xfId="1439" xr:uid="{6647FA1B-B5D2-4D83-AE7A-ACCDB50416FF}"/>
    <cellStyle name="Separador de milhares 2 2 3 2 3 3 2 2" xfId="3997" xr:uid="{F01CCB6A-27A1-4817-A59B-D638FF556767}"/>
    <cellStyle name="Separador de milhares 2 2 3 2 3 3 2 3" xfId="3996" xr:uid="{B1596285-2C7C-403A-92AD-97270977A9EE}"/>
    <cellStyle name="Separador de milhares 2 2 3 2 3 3 3" xfId="3998" xr:uid="{7C52933D-C0F1-44A5-B9EC-4F9D08749346}"/>
    <cellStyle name="Separador de milhares 2 2 3 2 3 3 4" xfId="3995" xr:uid="{0B06F87D-6F47-40A1-A6AB-A6BE02C4B396}"/>
    <cellStyle name="Separador de milhares 2 2 3 2 3 4" xfId="1440" xr:uid="{E4374FC6-D36C-4D06-A375-1BD7F2C94720}"/>
    <cellStyle name="Separador de milhares 2 2 3 2 3 4 2" xfId="4000" xr:uid="{76194965-FC1D-4985-903B-8F72D3D1608F}"/>
    <cellStyle name="Separador de milhares 2 2 3 2 3 4 2 2" xfId="4001" xr:uid="{E482097F-1230-45BF-A775-F10F55666A84}"/>
    <cellStyle name="Separador de milhares 2 2 3 2 3 4 3" xfId="4002" xr:uid="{71804953-614E-41E6-A5AA-1700C66E0FDC}"/>
    <cellStyle name="Separador de milhares 2 2 3 2 3 4 4" xfId="3999" xr:uid="{5793380D-4446-4B69-9027-F670A01FF824}"/>
    <cellStyle name="Separador de milhares 2 2 3 2 3 5" xfId="1441" xr:uid="{3AF44E9C-5619-4A01-915B-7DF82397EBDC}"/>
    <cellStyle name="Separador de milhares 2 2 3 2 3 5 2" xfId="4004" xr:uid="{A16C921D-5B3F-4E67-B8B8-1797106809B6}"/>
    <cellStyle name="Separador de milhares 2 2 3 2 3 5 3" xfId="4003" xr:uid="{265ED9C1-0919-4C98-A88B-419DD0F7D818}"/>
    <cellStyle name="Separador de milhares 2 2 3 2 3 6" xfId="4005" xr:uid="{5B58FE44-06BB-4260-89BD-096A3EDB8653}"/>
    <cellStyle name="Separador de milhares 2 2 3 2 3 7" xfId="3990" xr:uid="{208C9907-09D2-4739-B4FB-04B4C0ADDC6C}"/>
    <cellStyle name="Separador de milhares 2 2 3 2 4" xfId="1442" xr:uid="{902C8BB0-A375-4DDB-9513-D1F4EEAB1178}"/>
    <cellStyle name="Separador de milhares 2 2 3 2 4 2" xfId="1443" xr:uid="{3A83D7DF-F7DB-4FE6-81AA-789A6F044CAB}"/>
    <cellStyle name="Separador de milhares 2 2 3 2 4 2 2" xfId="4008" xr:uid="{D66998E0-3628-41D6-8752-B0C25B8ED09A}"/>
    <cellStyle name="Separador de milhares 2 2 3 2 4 2 3" xfId="4007" xr:uid="{A1E598F5-3034-4A14-B89F-523C7E055BCE}"/>
    <cellStyle name="Separador de milhares 2 2 3 2 4 3" xfId="4009" xr:uid="{AD0C0D2C-17AB-4AA5-BE1D-D5934CF51DA5}"/>
    <cellStyle name="Separador de milhares 2 2 3 2 4 4" xfId="4006" xr:uid="{5D3754BB-A83E-4F08-8442-4A867654001D}"/>
    <cellStyle name="Separador de milhares 2 2 3 2 5" xfId="1444" xr:uid="{A5DB1B41-7403-4C11-AE97-4715438A8D9F}"/>
    <cellStyle name="Separador de milhares 2 2 3 2 5 2" xfId="1445" xr:uid="{3FE44BAF-532D-429E-AD5F-65994A8CAF0A}"/>
    <cellStyle name="Separador de milhares 2 2 3 2 5 2 2" xfId="4012" xr:uid="{83FB8250-6F80-4C61-A8B1-C6C78CBAC49E}"/>
    <cellStyle name="Separador de milhares 2 2 3 2 5 2 3" xfId="4011" xr:uid="{47FDFC2F-BFAA-4901-B99D-4A36F1BF4E6F}"/>
    <cellStyle name="Separador de milhares 2 2 3 2 5 3" xfId="4013" xr:uid="{19F09227-F9AD-482B-87DD-FB3666958169}"/>
    <cellStyle name="Separador de milhares 2 2 3 2 5 4" xfId="4010" xr:uid="{B3A11995-0687-4AC1-BDAC-1027CF27C4AE}"/>
    <cellStyle name="Separador de milhares 2 2 3 2 6" xfId="1446" xr:uid="{56CF93DB-7C5A-429C-A037-3916A74497BE}"/>
    <cellStyle name="Separador de milhares 2 2 3 2 6 2" xfId="4015" xr:uid="{4188CE00-EF4C-41A5-8699-15AEEA6ECB33}"/>
    <cellStyle name="Separador de milhares 2 2 3 2 6 2 2" xfId="4016" xr:uid="{0A280318-570F-4D30-839B-7A17663CC728}"/>
    <cellStyle name="Separador de milhares 2 2 3 2 6 3" xfId="4017" xr:uid="{047AEFFE-AE4C-4DA3-BF13-C908FF301521}"/>
    <cellStyle name="Separador de milhares 2 2 3 2 6 4" xfId="4014" xr:uid="{FB8957B0-4A3B-4620-8524-1BB01C227983}"/>
    <cellStyle name="Separador de milhares 2 2 3 2 7" xfId="1447" xr:uid="{6ADFF2F3-D889-4823-8C07-233137125BD3}"/>
    <cellStyle name="Separador de milhares 2 2 3 2 7 2" xfId="4019" xr:uid="{E8BF178B-A991-4392-96F9-302D5849EC98}"/>
    <cellStyle name="Separador de milhares 2 2 3 2 7 2 2" xfId="4020" xr:uid="{7250EB93-02CB-4AEC-9E94-C673E75A6DFE}"/>
    <cellStyle name="Separador de milhares 2 2 3 2 7 3" xfId="4021" xr:uid="{073FE4AF-03C6-4DFE-B6E5-4EE1AD6AE417}"/>
    <cellStyle name="Separador de milhares 2 2 3 2 7 4" xfId="4018" xr:uid="{99F94BCA-C329-4343-8557-8FB49C0D93CA}"/>
    <cellStyle name="Separador de milhares 2 2 3 2 8" xfId="4022" xr:uid="{D1BDCCAC-81E1-4D87-89AA-D13598660846}"/>
    <cellStyle name="Separador de milhares 2 2 3 2 8 2" xfId="4023" xr:uid="{8DD35BD6-17B1-4645-B128-4D39352DCD58}"/>
    <cellStyle name="Separador de milhares 2 2 3 2 9" xfId="4024" xr:uid="{4C1077F1-D083-4C14-BED8-D704A2861C97}"/>
    <cellStyle name="Separador de milhares 2 2 3 3" xfId="1448" xr:uid="{4885B27A-CC70-4439-A912-793F6CDF3C4D}"/>
    <cellStyle name="Separador de milhares 2 2 3 3 2" xfId="1449" xr:uid="{F2070E0C-7919-486E-8014-D4253ED26430}"/>
    <cellStyle name="Separador de milhares 2 2 3 3 2 2" xfId="1450" xr:uid="{A9C7082A-6E37-479A-909B-0053C6B04383}"/>
    <cellStyle name="Separador de milhares 2 2 3 3 2 2 2" xfId="4028" xr:uid="{5AF2C8F1-1B3B-4036-A317-463DEB6E518A}"/>
    <cellStyle name="Separador de milhares 2 2 3 3 2 2 2 2" xfId="4029" xr:uid="{CDF55A24-49A1-46B5-9D53-43789EF4A17D}"/>
    <cellStyle name="Separador de milhares 2 2 3 3 2 2 3" xfId="4030" xr:uid="{433BA915-18CE-4923-83F4-A6783D3E9AC1}"/>
    <cellStyle name="Separador de milhares 2 2 3 3 2 2 4" xfId="4027" xr:uid="{0086DE01-23F8-4876-A23A-C3D9B283772F}"/>
    <cellStyle name="Separador de milhares 2 2 3 3 2 3" xfId="4031" xr:uid="{E9A8AB6F-5889-499B-8AB8-8F106ECCEFBE}"/>
    <cellStyle name="Separador de milhares 2 2 3 3 2 3 2" xfId="4032" xr:uid="{B357B3D2-F3C7-4823-AF64-BDA53DAC78A8}"/>
    <cellStyle name="Separador de milhares 2 2 3 3 2 4" xfId="4033" xr:uid="{FBA96588-C763-4FD1-ACC8-2A26BD9911DC}"/>
    <cellStyle name="Separador de milhares 2 2 3 3 2 4 2" xfId="4034" xr:uid="{B5A8C8A6-0895-4729-98E2-FFCE2146808E}"/>
    <cellStyle name="Separador de milhares 2 2 3 3 2 5" xfId="4035" xr:uid="{FBAFBF9C-16C6-440C-B410-0DCCCD9CA77F}"/>
    <cellStyle name="Separador de milhares 2 2 3 3 2 5 2" xfId="4036" xr:uid="{B8F56B2F-63AA-488E-9814-A354F04356D1}"/>
    <cellStyle name="Separador de milhares 2 2 3 3 2 6" xfId="4037" xr:uid="{399C38E9-A727-479F-B64B-CBA71F31CAF7}"/>
    <cellStyle name="Separador de milhares 2 2 3 3 2 7" xfId="4026" xr:uid="{1AE45276-9E57-4451-8174-68D5A377A42D}"/>
    <cellStyle name="Separador de milhares 2 2 3 3 3" xfId="1451" xr:uid="{E1067385-886E-4C96-AC30-2C65484AD244}"/>
    <cellStyle name="Separador de milhares 2 2 3 3 3 2" xfId="1452" xr:uid="{B3ED99D1-E804-4B5A-9829-D0D85FEA8F49}"/>
    <cellStyle name="Separador de milhares 2 2 3 3 3 2 2" xfId="4040" xr:uid="{E49828EC-4BA1-4E64-8470-169659A16E04}"/>
    <cellStyle name="Separador de milhares 2 2 3 3 3 2 3" xfId="4039" xr:uid="{2F150A6B-F4FC-40E1-BA5A-DEA31CD03AE2}"/>
    <cellStyle name="Separador de milhares 2 2 3 3 3 3" xfId="4041" xr:uid="{C4D484F5-D4FD-442F-A909-B7B68966C82E}"/>
    <cellStyle name="Separador de milhares 2 2 3 3 3 4" xfId="4038" xr:uid="{A4DD32A2-8310-4585-972D-EFC2DF72BAA1}"/>
    <cellStyle name="Separador de milhares 2 2 3 3 4" xfId="1453" xr:uid="{2BA81056-89B0-4CBB-9462-5B26FD9F07E2}"/>
    <cellStyle name="Separador de milhares 2 2 3 3 4 2" xfId="4043" xr:uid="{DBB66DD7-53C9-4120-89B7-A915FDCD1E67}"/>
    <cellStyle name="Separador de milhares 2 2 3 3 4 2 2" xfId="4044" xr:uid="{13D5AFDB-3BC7-4A26-8B3E-EAE7745ED92B}"/>
    <cellStyle name="Separador de milhares 2 2 3 3 4 3" xfId="4045" xr:uid="{5EA1051F-4486-4B44-9762-4FA044FC955A}"/>
    <cellStyle name="Separador de milhares 2 2 3 3 4 4" xfId="4042" xr:uid="{EE90952A-3B9C-4DF8-A5FC-FB97B5CC3EF1}"/>
    <cellStyle name="Separador de milhares 2 2 3 3 5" xfId="1454" xr:uid="{B66028D3-6487-4895-A499-321CCBE0EAFA}"/>
    <cellStyle name="Separador de milhares 2 2 3 3 5 2" xfId="4047" xr:uid="{06A59BC6-0722-4104-B814-1DC5981CD370}"/>
    <cellStyle name="Separador de milhares 2 2 3 3 5 3" xfId="4046" xr:uid="{E8249093-FB34-407D-8060-4E298AC1BEDD}"/>
    <cellStyle name="Separador de milhares 2 2 3 3 6" xfId="4048" xr:uid="{B37EA29E-9FDF-4F8E-BA27-1619D0CD73D8}"/>
    <cellStyle name="Separador de milhares 2 2 3 3 6 2" xfId="4049" xr:uid="{BCCD2E34-AFB8-493D-8A6E-1CA38D0491FC}"/>
    <cellStyle name="Separador de milhares 2 2 3 3 7" xfId="4050" xr:uid="{FAAD97A9-383E-44EA-955E-1E0AD215B74A}"/>
    <cellStyle name="Separador de milhares 2 2 3 3 7 2" xfId="4051" xr:uid="{FC2569A6-B411-4090-9367-5D5D2DEC3E0A}"/>
    <cellStyle name="Separador de milhares 2 2 3 3 8" xfId="4052" xr:uid="{63508514-EC6B-476C-8A4E-047BF4FDC4FC}"/>
    <cellStyle name="Separador de milhares 2 2 3 3 9" xfId="4025" xr:uid="{9AD2E1AE-750C-4591-9288-C677BD097046}"/>
    <cellStyle name="Separador de milhares 2 2 3 4" xfId="1455" xr:uid="{FC7D2FB9-042A-44AD-9B45-7F6D22276561}"/>
    <cellStyle name="Separador de milhares 2 2 3 4 2" xfId="1456" xr:uid="{A2087383-4FA3-4878-88E2-C55016F2EE6A}"/>
    <cellStyle name="Separador de milhares 2 2 3 4 2 2" xfId="1457" xr:uid="{0B4573AC-83D3-4D12-8A62-5D006895050B}"/>
    <cellStyle name="Separador de milhares 2 2 3 4 2 2 2" xfId="4056" xr:uid="{D24B168D-EA46-45E4-893A-BC4025335D89}"/>
    <cellStyle name="Separador de milhares 2 2 3 4 2 2 3" xfId="4055" xr:uid="{7DF631F1-6DEC-4027-9CBE-5099EF81494F}"/>
    <cellStyle name="Separador de milhares 2 2 3 4 2 3" xfId="4057" xr:uid="{A1583F1A-4D55-4475-A45D-31D0AB1C7D08}"/>
    <cellStyle name="Separador de milhares 2 2 3 4 2 4" xfId="4054" xr:uid="{2C8763A3-6B07-46BD-94DD-CC41895429C0}"/>
    <cellStyle name="Separador de milhares 2 2 3 4 3" xfId="1458" xr:uid="{C1B13995-44B5-4013-8119-F4B83FF50EE5}"/>
    <cellStyle name="Separador de milhares 2 2 3 4 3 2" xfId="1459" xr:uid="{F8982431-5B86-4066-9C84-83805F2C0372}"/>
    <cellStyle name="Separador de milhares 2 2 3 4 3 2 2" xfId="4060" xr:uid="{7D78F8DD-C820-42EA-B479-35E4BB8E6ABB}"/>
    <cellStyle name="Separador de milhares 2 2 3 4 3 2 3" xfId="4059" xr:uid="{A24C52D6-DF7A-497D-B97F-67D9523CDDA9}"/>
    <cellStyle name="Separador de milhares 2 2 3 4 3 3" xfId="4061" xr:uid="{544A20C9-3BC1-4E24-8D63-B1CA7B02B701}"/>
    <cellStyle name="Separador de milhares 2 2 3 4 3 4" xfId="4058" xr:uid="{0EB2599B-512D-40B9-95B9-4B950BA96282}"/>
    <cellStyle name="Separador de milhares 2 2 3 4 4" xfId="1460" xr:uid="{0EE3288C-1430-4336-A2B6-D1529265FA5D}"/>
    <cellStyle name="Separador de milhares 2 2 3 4 4 2" xfId="4063" xr:uid="{C88C3FAD-665B-4A59-8C62-A3D938661D20}"/>
    <cellStyle name="Separador de milhares 2 2 3 4 4 2 2" xfId="4064" xr:uid="{5A75EFD7-78EB-4D9A-9BB2-893D8235CD19}"/>
    <cellStyle name="Separador de milhares 2 2 3 4 4 3" xfId="4065" xr:uid="{D237A13D-DF17-436E-BA26-6B7E43ABC6F5}"/>
    <cellStyle name="Separador de milhares 2 2 3 4 4 4" xfId="4062" xr:uid="{F52BE4DC-F938-44B2-ABF0-D154B24555B6}"/>
    <cellStyle name="Separador de milhares 2 2 3 4 5" xfId="1461" xr:uid="{623FC424-137A-4509-A6DA-4192303C5757}"/>
    <cellStyle name="Separador de milhares 2 2 3 4 5 2" xfId="4067" xr:uid="{B1BB606A-5154-43AB-9E96-F452BF1B3073}"/>
    <cellStyle name="Separador de milhares 2 2 3 4 5 3" xfId="4066" xr:uid="{6522D92C-C83A-4B51-84FA-318E18FB31AB}"/>
    <cellStyle name="Separador de milhares 2 2 3 4 6" xfId="4068" xr:uid="{4E744D39-63FA-4B60-86B9-3C1A933B2DBD}"/>
    <cellStyle name="Separador de milhares 2 2 3 4 6 2" xfId="4069" xr:uid="{4F21C070-F13A-4853-B5B0-20907BD72358}"/>
    <cellStyle name="Separador de milhares 2 2 3 4 7" xfId="4070" xr:uid="{4497EDA1-490D-4F39-8046-921B2BFC866F}"/>
    <cellStyle name="Separador de milhares 2 2 3 4 8" xfId="4053" xr:uid="{4B4AEABF-9E5E-4852-8A6C-71713C1C8A9B}"/>
    <cellStyle name="Separador de milhares 2 2 3 5" xfId="1462" xr:uid="{C8392405-AD88-43B7-9B1E-2AB5498A945E}"/>
    <cellStyle name="Separador de milhares 2 2 3 5 2" xfId="1463" xr:uid="{B1E63CC5-C28B-424B-B30F-495A60B701B6}"/>
    <cellStyle name="Separador de milhares 2 2 3 5 2 2" xfId="4073" xr:uid="{EC2C1054-86B2-4579-BFED-BF244944BDEE}"/>
    <cellStyle name="Separador de milhares 2 2 3 5 2 3" xfId="4072" xr:uid="{FA5A6595-F1EF-49EF-A5AE-1F9D1C011A58}"/>
    <cellStyle name="Separador de milhares 2 2 3 5 3" xfId="4074" xr:uid="{351FFB01-97F3-4A8C-A212-2608F3F5E205}"/>
    <cellStyle name="Separador de milhares 2 2 3 5 3 2" xfId="4075" xr:uid="{19497B7E-93A2-41C9-A7E7-EFACEDDD131B}"/>
    <cellStyle name="Separador de milhares 2 2 3 5 4" xfId="4076" xr:uid="{C99D6B2A-122F-4121-B534-0D83AB65026E}"/>
    <cellStyle name="Separador de milhares 2 2 3 5 4 2" xfId="4077" xr:uid="{3104311A-DDA5-4A8A-B666-A97DAE28DA2A}"/>
    <cellStyle name="Separador de milhares 2 2 3 5 5" xfId="4078" xr:uid="{59C976D9-DF71-4762-8C7E-DB5A4E7A9CB9}"/>
    <cellStyle name="Separador de milhares 2 2 3 5 5 2" xfId="4079" xr:uid="{F90840E8-4B19-4E1C-8B1D-63A4AB317091}"/>
    <cellStyle name="Separador de milhares 2 2 3 5 6" xfId="4080" xr:uid="{6B7C64DD-F6E2-4FDD-88B2-3BE97EF1B9E0}"/>
    <cellStyle name="Separador de milhares 2 2 3 5 7" xfId="4071" xr:uid="{D932605A-AD38-46B2-B6CD-70118DAE394C}"/>
    <cellStyle name="Separador de milhares 2 2 3 6" xfId="1464" xr:uid="{8BD5693C-D808-42B7-A1C4-2BBC075E3E65}"/>
    <cellStyle name="Separador de milhares 2 2 3 6 2" xfId="1465" xr:uid="{6C85C646-E593-48D0-81CA-6B3DBC52FEBE}"/>
    <cellStyle name="Separador de milhares 2 2 3 6 2 2" xfId="4083" xr:uid="{73DA4394-5B8E-43E5-BD23-6AC457DBA9BC}"/>
    <cellStyle name="Separador de milhares 2 2 3 6 2 3" xfId="4082" xr:uid="{BAAC7948-18B0-4E76-B68D-398DD7C1C85F}"/>
    <cellStyle name="Separador de milhares 2 2 3 6 3" xfId="4084" xr:uid="{3075028D-7B06-43D9-A94D-2C8D875FCCBB}"/>
    <cellStyle name="Separador de milhares 2 2 3 6 4" xfId="4081" xr:uid="{07051DBE-781D-43C4-B051-35763D767D3F}"/>
    <cellStyle name="Separador de milhares 2 2 3 7" xfId="1466" xr:uid="{5F30C65B-EB85-4649-80CD-08CD9443CF56}"/>
    <cellStyle name="Separador de milhares 2 2 3 7 2" xfId="4086" xr:uid="{33F3521C-6743-4EFE-A063-2A63D3A76530}"/>
    <cellStyle name="Separador de milhares 2 2 3 7 2 2" xfId="4087" xr:uid="{8EB4130C-880F-4AA8-8E5E-5F86C5EFBE47}"/>
    <cellStyle name="Separador de milhares 2 2 3 7 3" xfId="4088" xr:uid="{A3D45257-8899-4E77-9057-8CDAF1C2EFFA}"/>
    <cellStyle name="Separador de milhares 2 2 3 7 4" xfId="4085" xr:uid="{D73A6BA6-2189-489F-B334-E6A99D248D8C}"/>
    <cellStyle name="Separador de milhares 2 2 3 8" xfId="1467" xr:uid="{B51301D3-5436-4943-83D7-9573B2EF050A}"/>
    <cellStyle name="Separador de milhares 2 2 3 8 2" xfId="4090" xr:uid="{ADE1F04E-C416-4FE2-B7CE-6EECCFAA3DF0}"/>
    <cellStyle name="Separador de milhares 2 2 3 8 2 2" xfId="4091" xr:uid="{E61A29E0-A823-4D47-BB36-2177ED2D98E9}"/>
    <cellStyle name="Separador de milhares 2 2 3 8 3" xfId="4092" xr:uid="{5DE7EDC4-FB00-41E4-816A-19CD56B0CD7D}"/>
    <cellStyle name="Separador de milhares 2 2 3 8 4" xfId="4089" xr:uid="{19C58DE0-B6B4-47D9-8725-3D8DE7D01567}"/>
    <cellStyle name="Separador de milhares 2 2 3 9" xfId="4093" xr:uid="{CA98A86C-53D8-4796-AF4A-6F53FB82CC57}"/>
    <cellStyle name="Separador de milhares 2 2 3 9 2" xfId="4094" xr:uid="{7B2B2139-F29D-418B-AD1D-C6C7EE552563}"/>
    <cellStyle name="Separador de milhares 2 2 4" xfId="1468" xr:uid="{E8CEF48C-CB9D-4922-8669-509F44745914}"/>
    <cellStyle name="Separador de milhares 2 2 4 2" xfId="1469" xr:uid="{3C0D3786-BF97-4B3D-8372-2684BA688951}"/>
    <cellStyle name="Separador de milhares 2 2 4 2 2" xfId="4097" xr:uid="{118ACACA-7BE7-414D-97A9-BB7A5F5DF0DC}"/>
    <cellStyle name="Separador de milhares 2 2 4 2 2 2" xfId="4098" xr:uid="{F9B31A14-F29C-4E08-A3D8-6801D1ABD8DB}"/>
    <cellStyle name="Separador de milhares 2 2 4 2 3" xfId="4099" xr:uid="{1D447281-8DCE-452C-9788-96FD6CDE2DD7}"/>
    <cellStyle name="Separador de milhares 2 2 4 2 4" xfId="4096" xr:uid="{EB050CCB-DAB1-4F0A-BB00-9E7EB7866F55}"/>
    <cellStyle name="Separador de milhares 2 2 4 3" xfId="4100" xr:uid="{B66A1B9F-913F-47AF-A61F-BE1DFCE6B3D5}"/>
    <cellStyle name="Separador de milhares 2 2 4 3 2" xfId="4101" xr:uid="{480712DB-8B49-4FDD-AA15-9A7C75EE08EF}"/>
    <cellStyle name="Separador de milhares 2 2 4 4" xfId="4102" xr:uid="{1BBC35E5-F33D-4286-80B0-B0FA0A21D1C6}"/>
    <cellStyle name="Separador de milhares 2 2 4 4 2" xfId="4103" xr:uid="{9E247CCC-0B71-4601-A709-B7CF522D4DBE}"/>
    <cellStyle name="Separador de milhares 2 2 4 5" xfId="4104" xr:uid="{25C3A5E3-7A87-4DB3-805E-C2AFFF2A2883}"/>
    <cellStyle name="Separador de milhares 2 2 4 5 2" xfId="4105" xr:uid="{6BEFBCD7-88C2-4139-8A93-13B567803653}"/>
    <cellStyle name="Separador de milhares 2 2 4 6" xfId="4106" xr:uid="{7ADD899E-C82E-4568-8600-8E753B632BEC}"/>
    <cellStyle name="Separador de milhares 2 2 4 6 2" xfId="4107" xr:uid="{CF618870-7C18-454F-A606-EBEF6C3AA7F4}"/>
    <cellStyle name="Separador de milhares 2 2 4 7" xfId="4108" xr:uid="{635B7D32-E54C-4EBC-A4A3-FF802B341442}"/>
    <cellStyle name="Separador de milhares 2 2 4 8" xfId="4095" xr:uid="{14CDB70A-94FA-4D85-B147-4A52A9AD8A70}"/>
    <cellStyle name="Separador de milhares 2 2 5" xfId="1470" xr:uid="{C59AC7A1-BEDC-40C1-9F53-862D95F8B497}"/>
    <cellStyle name="Separador de milhares 2 2 5 2" xfId="1471" xr:uid="{03456BFC-3031-43D6-8619-9668DE038AFE}"/>
    <cellStyle name="Separador de milhares 2 2 5 2 2" xfId="4111" xr:uid="{63928E46-B1C4-433D-9C0B-5A00AC32C396}"/>
    <cellStyle name="Separador de milhares 2 2 5 2 3" xfId="4110" xr:uid="{8FFBAA93-3A06-43A5-87E8-803AC1FDAA78}"/>
    <cellStyle name="Separador de milhares 2 2 5 3" xfId="4112" xr:uid="{CF5F6538-339A-4D75-B39D-CE78A65E259C}"/>
    <cellStyle name="Separador de milhares 2 2 5 4" xfId="4109" xr:uid="{4F035791-9FDE-40D5-BFB6-23E864523114}"/>
    <cellStyle name="Separador de milhares 2 2 6" xfId="1472" xr:uid="{835BB30E-9FD9-44A2-917C-928E84857CCE}"/>
    <cellStyle name="Separador de milhares 2 2 6 2" xfId="4114" xr:uid="{5BD6D392-2672-434A-8BF8-EC8F5F7EE02E}"/>
    <cellStyle name="Separador de milhares 2 2 6 3" xfId="4113" xr:uid="{E6D93130-E968-455F-B955-60E84FE02D01}"/>
    <cellStyle name="Separador de milhares 2 2 7" xfId="4115" xr:uid="{91BC55DD-006C-4D3B-8F41-01C70F28D58B}"/>
    <cellStyle name="Separador de milhares 2 2 7 2" xfId="4116" xr:uid="{4776EF5D-FE35-4310-A0CC-52D5D440C664}"/>
    <cellStyle name="Separador de milhares 2 3" xfId="1473" xr:uid="{E8711057-D217-48B1-A797-7CC244D69BBE}"/>
    <cellStyle name="Separador de milhares 2 3 10" xfId="1474" xr:uid="{AC9C773C-B25E-4DF0-803F-BA4E41AF9E08}"/>
    <cellStyle name="Separador de milhares 2 3 10 2" xfId="4119" xr:uid="{750F733E-1C7C-4AB9-B9C9-817B9EAF8099}"/>
    <cellStyle name="Separador de milhares 2 3 10 2 2" xfId="4120" xr:uid="{BD9CF0F7-8C60-4CFD-85CA-F4370F2339FF}"/>
    <cellStyle name="Separador de milhares 2 3 10 3" xfId="4121" xr:uid="{F803B6E2-E82A-4362-8561-D78FB260E927}"/>
    <cellStyle name="Separador de milhares 2 3 10 3 2" xfId="4122" xr:uid="{79CCAB87-BFA5-438E-958C-A00F71DA3905}"/>
    <cellStyle name="Separador de milhares 2 3 10 4" xfId="4123" xr:uid="{052D8D62-11B8-4756-B5AD-BD2842CCE551}"/>
    <cellStyle name="Separador de milhares 2 3 10 4 2" xfId="4124" xr:uid="{D9C3C529-CF9E-4B1B-9010-882ECAEA91BD}"/>
    <cellStyle name="Separador de milhares 2 3 10 5" xfId="4125" xr:uid="{FB2F599C-B2BE-4AD8-9369-4551B0285870}"/>
    <cellStyle name="Separador de milhares 2 3 10 5 2" xfId="4126" xr:uid="{B6C64677-F612-48E0-AC43-D622C90CB647}"/>
    <cellStyle name="Separador de milhares 2 3 10 6" xfId="4127" xr:uid="{5FFE5470-2D8D-4365-A2D1-C9C1D289582D}"/>
    <cellStyle name="Separador de milhares 2 3 10 7" xfId="4118" xr:uid="{78226BB4-FB53-4E81-ADE0-961EC38FFF67}"/>
    <cellStyle name="Separador de milhares 2 3 11" xfId="4128" xr:uid="{3541C8CB-77C6-4703-A952-383E129AF2F8}"/>
    <cellStyle name="Separador de milhares 2 3 11 2" xfId="4129" xr:uid="{D902F953-C8F7-482E-8219-E3B12E0062AE}"/>
    <cellStyle name="Separador de milhares 2 3 11 2 2" xfId="4130" xr:uid="{16BFF85D-1D46-4D14-9501-CC05986BB45B}"/>
    <cellStyle name="Separador de milhares 2 3 11 3" xfId="4131" xr:uid="{B8F14015-D10A-4C61-ACFB-414A441DD0E0}"/>
    <cellStyle name="Separador de milhares 2 3 11 3 2" xfId="4132" xr:uid="{A07C2DB3-4D91-4B7B-A743-5B037FD33EDF}"/>
    <cellStyle name="Separador de milhares 2 3 11 4" xfId="4133" xr:uid="{68718604-C962-4A45-895E-58498286A253}"/>
    <cellStyle name="Separador de milhares 2 3 11 4 2" xfId="4134" xr:uid="{A06830E3-12E1-406A-BBB7-1DE86CD23084}"/>
    <cellStyle name="Separador de milhares 2 3 11 5" xfId="4135" xr:uid="{34597747-4FC9-425F-A96A-2A53C50D13AA}"/>
    <cellStyle name="Separador de milhares 2 3 12" xfId="4136" xr:uid="{C4D0D5D4-0C1C-4C74-BACB-41644EC7D866}"/>
    <cellStyle name="Separador de milhares 2 3 12 2" xfId="4137" xr:uid="{CEB3C62C-3FBF-4BC3-A559-53ABF22C369B}"/>
    <cellStyle name="Separador de milhares 2 3 12 2 2" xfId="4138" xr:uid="{C2100D29-ED85-4DC8-8B5D-1908F87E19A4}"/>
    <cellStyle name="Separador de milhares 2 3 12 3" xfId="4139" xr:uid="{0A7557FF-F0A2-4046-9B78-EBA6C4254178}"/>
    <cellStyle name="Separador de milhares 2 3 13" xfId="4140" xr:uid="{630A220F-EB39-41B9-B075-D17752894C3B}"/>
    <cellStyle name="Separador de milhares 2 3 13 2" xfId="4141" xr:uid="{12154C95-1C06-449B-A295-29C63331AC2B}"/>
    <cellStyle name="Separador de milhares 2 3 13 2 2" xfId="4142" xr:uid="{971232DF-1EBA-4C5E-B1BA-6C1C25B95599}"/>
    <cellStyle name="Separador de milhares 2 3 13 3" xfId="4143" xr:uid="{35F77BC3-A4A6-40D9-9415-52EBBE6862C4}"/>
    <cellStyle name="Separador de milhares 2 3 14" xfId="4144" xr:uid="{B4D4A668-04FE-4556-94BB-2F531760B891}"/>
    <cellStyle name="Separador de milhares 2 3 14 2" xfId="4145" xr:uid="{5AA9A2D4-4688-4C64-97BA-BD3CDBD8D2BA}"/>
    <cellStyle name="Separador de milhares 2 3 14 2 2" xfId="4146" xr:uid="{E3215E08-DC1A-4136-9967-10F60BE47B82}"/>
    <cellStyle name="Separador de milhares 2 3 14 3" xfId="4147" xr:uid="{3B84723A-F74A-49AF-BCDF-05361EB8660B}"/>
    <cellStyle name="Separador de milhares 2 3 15" xfId="4148" xr:uid="{06B8790E-0512-47CD-867A-C71189A00436}"/>
    <cellStyle name="Separador de milhares 2 3 15 2" xfId="4149" xr:uid="{6B45FAD8-B381-416E-A17F-5BBB3227E4BA}"/>
    <cellStyle name="Separador de milhares 2 3 16" xfId="4150" xr:uid="{AC9DF933-FC3B-44B5-BE78-333891A7DFF3}"/>
    <cellStyle name="Separador de milhares 2 3 16 2" xfId="4151" xr:uid="{70CE8BCD-E623-4CC8-B189-4B22810797A2}"/>
    <cellStyle name="Separador de milhares 2 3 17" xfId="4152" xr:uid="{BCAE1BAB-FE9F-4FB8-8DB8-C41C86F20303}"/>
    <cellStyle name="Separador de milhares 2 3 17 2" xfId="4153" xr:uid="{1365E3C8-7AF9-4067-A213-3E5B475F1148}"/>
    <cellStyle name="Separador de milhares 2 3 18" xfId="4154" xr:uid="{6E737192-7CAD-4C40-9423-3726CE1B7CB0}"/>
    <cellStyle name="Separador de milhares 2 3 19" xfId="4117" xr:uid="{2C8FD733-CE3D-4941-99FE-18F2959EC4F3}"/>
    <cellStyle name="Separador de milhares 2 3 2" xfId="1475" xr:uid="{958B65FA-2DB5-4E91-B9C9-B0649C8E6505}"/>
    <cellStyle name="Separador de milhares 2 3 2 10" xfId="4156" xr:uid="{D1490347-C3CE-4757-99EE-0CDE9367AED7}"/>
    <cellStyle name="Separador de milhares 2 3 2 10 2" xfId="4157" xr:uid="{5410D3BC-AED0-4D7F-B45A-992C6943200F}"/>
    <cellStyle name="Separador de milhares 2 3 2 11" xfId="4158" xr:uid="{2CEB426C-A021-4ECC-8B1C-F5077CB7628E}"/>
    <cellStyle name="Separador de milhares 2 3 2 12" xfId="4155" xr:uid="{6A60E70A-D08E-4A12-B6E7-C5BB1B803F78}"/>
    <cellStyle name="Separador de milhares 2 3 2 2" xfId="1476" xr:uid="{87AC8284-7F7B-4A5F-94FF-49ED512F7D4C}"/>
    <cellStyle name="Separador de milhares 2 3 2 2 10" xfId="4159" xr:uid="{57030A9B-68A6-4D69-94C0-1FB2AEE32240}"/>
    <cellStyle name="Separador de milhares 2 3 2 2 2" xfId="1477" xr:uid="{087686B9-FCBA-4F4F-9E37-D7C796DC68E3}"/>
    <cellStyle name="Separador de milhares 2 3 2 2 2 2" xfId="1478" xr:uid="{475B749C-69BC-4C5D-A2D2-B52BECC29176}"/>
    <cellStyle name="Separador de milhares 2 3 2 2 2 2 2" xfId="1479" xr:uid="{E6037616-81CE-4E5B-9ABA-2D3C861BEFFC}"/>
    <cellStyle name="Separador de milhares 2 3 2 2 2 2 2 2" xfId="4163" xr:uid="{6BE4338F-63C7-4AA9-B174-466B3E130BF2}"/>
    <cellStyle name="Separador de milhares 2 3 2 2 2 2 2 3" xfId="4162" xr:uid="{18A8DE5C-2E91-4EFA-9E7C-774AED14D3B0}"/>
    <cellStyle name="Separador de milhares 2 3 2 2 2 2 3" xfId="4164" xr:uid="{0ACC6DB0-0912-4AEA-A3FE-C8A4527DE422}"/>
    <cellStyle name="Separador de milhares 2 3 2 2 2 2 4" xfId="4161" xr:uid="{9742F8CC-94CF-4502-A6A9-8DC916DFDCB0}"/>
    <cellStyle name="Separador de milhares 2 3 2 2 2 3" xfId="1480" xr:uid="{DFB3DC52-A3FC-4657-8C9F-F2D018D9D35F}"/>
    <cellStyle name="Separador de milhares 2 3 2 2 2 3 2" xfId="1481" xr:uid="{E2DC0E3E-EEAB-4430-9EA9-0726F3D05044}"/>
    <cellStyle name="Separador de milhares 2 3 2 2 2 3 2 2" xfId="4167" xr:uid="{BAA78599-FBFC-43B4-A91C-15959DA59C80}"/>
    <cellStyle name="Separador de milhares 2 3 2 2 2 3 2 3" xfId="4166" xr:uid="{8598F663-E630-450C-BC0E-5CFEEC020BEE}"/>
    <cellStyle name="Separador de milhares 2 3 2 2 2 3 3" xfId="4168" xr:uid="{AE51F115-C210-4D33-9FBC-139A8681DFD9}"/>
    <cellStyle name="Separador de milhares 2 3 2 2 2 3 4" xfId="4165" xr:uid="{29863CF4-C1F7-4CCE-9A57-47AD30595A1F}"/>
    <cellStyle name="Separador de milhares 2 3 2 2 2 4" xfId="1482" xr:uid="{2A0E3550-4CEF-423A-B82F-68BF9F85A251}"/>
    <cellStyle name="Separador de milhares 2 3 2 2 2 4 2" xfId="4170" xr:uid="{A65D0336-B75F-405B-8547-B40E1B442D19}"/>
    <cellStyle name="Separador de milhares 2 3 2 2 2 4 2 2" xfId="4171" xr:uid="{0943DC7F-145A-4836-9BFE-28351FB98244}"/>
    <cellStyle name="Separador de milhares 2 3 2 2 2 4 3" xfId="4172" xr:uid="{77EF485F-AA76-4BFE-A366-E2FB2A9E78F1}"/>
    <cellStyle name="Separador de milhares 2 3 2 2 2 4 4" xfId="4169" xr:uid="{9A7CAA7A-8E7A-4609-A053-FC5564DF4F39}"/>
    <cellStyle name="Separador de milhares 2 3 2 2 2 5" xfId="1483" xr:uid="{C61AC6CC-67F1-4337-AEA3-DE9D24CB44C8}"/>
    <cellStyle name="Separador de milhares 2 3 2 2 2 5 2" xfId="4174" xr:uid="{27FF9104-4F90-4C36-B9B7-A1D554115AE4}"/>
    <cellStyle name="Separador de milhares 2 3 2 2 2 5 3" xfId="4173" xr:uid="{24E114C6-1450-41C2-A971-ED7D46EE0681}"/>
    <cellStyle name="Separador de milhares 2 3 2 2 2 6" xfId="4175" xr:uid="{18184D0B-3F2A-4E6E-828F-6D8352187DEF}"/>
    <cellStyle name="Separador de milhares 2 3 2 2 2 6 2" xfId="4176" xr:uid="{72B3681C-451B-4BC4-89A2-5AA538A138E4}"/>
    <cellStyle name="Separador de milhares 2 3 2 2 2 7" xfId="4177" xr:uid="{B4D54741-25FB-40BC-B527-77E2237FB2AF}"/>
    <cellStyle name="Separador de milhares 2 3 2 2 2 8" xfId="4160" xr:uid="{5B30E02C-1A0D-4A66-891D-584C91BAE95E}"/>
    <cellStyle name="Separador de milhares 2 3 2 2 3" xfId="1484" xr:uid="{68AFBC46-3FE6-490E-AD93-D6FF17990189}"/>
    <cellStyle name="Separador de milhares 2 3 2 2 3 2" xfId="1485" xr:uid="{9E8EBE56-B54C-42B1-B0BD-B6FE28215C56}"/>
    <cellStyle name="Separador de milhares 2 3 2 2 3 2 2" xfId="4180" xr:uid="{DF7B3E2C-5272-4C89-A2E0-FEFBDEAAAFE8}"/>
    <cellStyle name="Separador de milhares 2 3 2 2 3 2 2 2" xfId="4181" xr:uid="{689CC54A-7912-43DF-949F-9071370FE157}"/>
    <cellStyle name="Separador de milhares 2 3 2 2 3 2 3" xfId="4182" xr:uid="{A5DED395-DB2B-4183-AE14-74F470137297}"/>
    <cellStyle name="Separador de milhares 2 3 2 2 3 2 4" xfId="4179" xr:uid="{C6B3D5C1-7E8C-4848-AFCB-12050494E476}"/>
    <cellStyle name="Separador de milhares 2 3 2 2 3 3" xfId="4183" xr:uid="{B975DA19-F04A-4973-80AF-02091100CBEC}"/>
    <cellStyle name="Separador de milhares 2 3 2 2 3 3 2" xfId="4184" xr:uid="{93A9B71D-ACB1-4ECE-A48E-DD487A91BCA4}"/>
    <cellStyle name="Separador de milhares 2 3 2 2 3 3 2 2" xfId="4185" xr:uid="{D9204989-D504-4C28-9CD8-ADCD497916DE}"/>
    <cellStyle name="Separador de milhares 2 3 2 2 3 3 3" xfId="4186" xr:uid="{ABC766BD-0527-4D0A-A2D6-219F54AF6B89}"/>
    <cellStyle name="Separador de milhares 2 3 2 2 3 4" xfId="4187" xr:uid="{2DC46EEB-0789-4773-974C-BE408D5ED8B7}"/>
    <cellStyle name="Separador de milhares 2 3 2 2 3 4 2" xfId="4188" xr:uid="{A9A58486-385F-479E-A328-54217C3EF910}"/>
    <cellStyle name="Separador de milhares 2 3 2 2 3 4 2 2" xfId="4189" xr:uid="{E464BE5E-DAE1-415B-A988-2BCCF37C196C}"/>
    <cellStyle name="Separador de milhares 2 3 2 2 3 4 3" xfId="4190" xr:uid="{4AC15931-43FD-4437-822A-83D18FA1C447}"/>
    <cellStyle name="Separador de milhares 2 3 2 2 3 5" xfId="4191" xr:uid="{E5363CAB-6BB2-492D-9A27-6E5F6341A2F3}"/>
    <cellStyle name="Separador de milhares 2 3 2 2 3 5 2" xfId="4192" xr:uid="{9D8F3AE4-4AD8-4D80-A8C6-6961BAB816FF}"/>
    <cellStyle name="Separador de milhares 2 3 2 2 3 6" xfId="4193" xr:uid="{AB5FC528-58BC-4B7D-AC94-CA6C9A0BD8B1}"/>
    <cellStyle name="Separador de milhares 2 3 2 2 3 7" xfId="4178" xr:uid="{1B336D7E-B778-4868-ADEA-A697838D6EBC}"/>
    <cellStyle name="Separador de milhares 2 3 2 2 4" xfId="1486" xr:uid="{4F6F26F2-D5D8-48CF-B64A-99DED731793D}"/>
    <cellStyle name="Separador de milhares 2 3 2 2 4 2" xfId="1487" xr:uid="{ADBD581D-B587-46FC-8DD0-8D872C2DAA79}"/>
    <cellStyle name="Separador de milhares 2 3 2 2 4 2 2" xfId="4196" xr:uid="{18654104-F9D0-4BA0-A3C1-BE3F6C4739D3}"/>
    <cellStyle name="Separador de milhares 2 3 2 2 4 2 3" xfId="4195" xr:uid="{1C1555CF-72BE-4590-91ED-DC28F32485B3}"/>
    <cellStyle name="Separador de milhares 2 3 2 2 4 3" xfId="4197" xr:uid="{991B4A36-78E1-494C-82D9-5F73CF08BA37}"/>
    <cellStyle name="Separador de milhares 2 3 2 2 4 4" xfId="4194" xr:uid="{7E296369-9BB5-4B2D-BC5F-E59CFC819140}"/>
    <cellStyle name="Separador de milhares 2 3 2 2 5" xfId="1488" xr:uid="{D5DCE707-B8FB-4E9A-8A96-59AF23116737}"/>
    <cellStyle name="Separador de milhares 2 3 2 2 5 2" xfId="4199" xr:uid="{101615FB-E009-4EEC-83EA-0C88CAD7F8A9}"/>
    <cellStyle name="Separador de milhares 2 3 2 2 5 2 2" xfId="4200" xr:uid="{413C9454-3241-4232-B85F-0BE01D58FCCE}"/>
    <cellStyle name="Separador de milhares 2 3 2 2 5 3" xfId="4201" xr:uid="{7A18A025-4066-4C0A-A921-10BAC83989FE}"/>
    <cellStyle name="Separador de milhares 2 3 2 2 5 4" xfId="4198" xr:uid="{3ED872A6-03AB-4792-A0BD-53D883995B92}"/>
    <cellStyle name="Separador de milhares 2 3 2 2 6" xfId="1489" xr:uid="{40988441-5761-4C6D-A0AC-F740175C64CC}"/>
    <cellStyle name="Separador de milhares 2 3 2 2 6 2" xfId="4203" xr:uid="{E93D234B-5ECE-4B42-849D-379A5C967670}"/>
    <cellStyle name="Separador de milhares 2 3 2 2 6 2 2" xfId="4204" xr:uid="{668EA83E-1361-4ED4-9DA1-85A9085B36CF}"/>
    <cellStyle name="Separador de milhares 2 3 2 2 6 3" xfId="4205" xr:uid="{D4770222-809F-46D2-90A5-23988547EC80}"/>
    <cellStyle name="Separador de milhares 2 3 2 2 6 4" xfId="4202" xr:uid="{C85601E4-EC29-4A2B-A72A-15D56D17AB09}"/>
    <cellStyle name="Separador de milhares 2 3 2 2 7" xfId="4206" xr:uid="{06EAABB5-EB87-4107-B7DC-F780B3744B59}"/>
    <cellStyle name="Separador de milhares 2 3 2 2 7 2" xfId="4207" xr:uid="{8C393B9E-4FB3-4C75-81CE-6A5994892F0C}"/>
    <cellStyle name="Separador de milhares 2 3 2 2 7 2 2" xfId="4208" xr:uid="{91678B59-E914-4F82-9E8D-D1C7D63137B5}"/>
    <cellStyle name="Separador de milhares 2 3 2 2 7 3" xfId="4209" xr:uid="{304B2F32-9861-4FAB-A0E5-7E207FCEC270}"/>
    <cellStyle name="Separador de milhares 2 3 2 2 8" xfId="4210" xr:uid="{9DC48256-C615-4535-B558-695DE018BD55}"/>
    <cellStyle name="Separador de milhares 2 3 2 2 8 2" xfId="4211" xr:uid="{C96BA985-4D57-48AD-8849-A64ED82B2EEC}"/>
    <cellStyle name="Separador de milhares 2 3 2 2 9" xfId="4212" xr:uid="{7D2165A2-2F5D-4DF4-B116-DF0D1D6EA491}"/>
    <cellStyle name="Separador de milhares 2 3 2 3" xfId="1490" xr:uid="{DB9AF500-ABE3-4C81-B309-99B603C095EA}"/>
    <cellStyle name="Separador de milhares 2 3 2 3 2" xfId="1491" xr:uid="{EDA703A5-307F-4A36-86CA-2B4B75CFEB6D}"/>
    <cellStyle name="Separador de milhares 2 3 2 3 2 2" xfId="1492" xr:uid="{7689458B-E666-40F2-BEE4-EFC1F162FA0E}"/>
    <cellStyle name="Separador de milhares 2 3 2 3 2 2 2" xfId="1493" xr:uid="{69BCA264-849A-45CC-9CE0-9F12325037E5}"/>
    <cellStyle name="Separador de milhares 2 3 2 3 2 2 2 2" xfId="4217" xr:uid="{71CE1B0F-D564-44A1-845D-1DAE2C04D535}"/>
    <cellStyle name="Separador de milhares 2 3 2 3 2 2 2 3" xfId="4216" xr:uid="{E89BC6A2-FAC9-4A3C-B9D9-EF4F41673C58}"/>
    <cellStyle name="Separador de milhares 2 3 2 3 2 2 3" xfId="4218" xr:uid="{FF095F91-7B98-462D-AF1B-E7D44DBE9090}"/>
    <cellStyle name="Separador de milhares 2 3 2 3 2 2 4" xfId="4215" xr:uid="{D9550F2D-61D0-4661-8CB2-DAB7E76A497A}"/>
    <cellStyle name="Separador de milhares 2 3 2 3 2 3" xfId="1494" xr:uid="{CA276D41-CC71-4F0C-9F24-65B26027F721}"/>
    <cellStyle name="Separador de milhares 2 3 2 3 2 3 2" xfId="1495" xr:uid="{4D1FA9A5-D007-4076-AC32-50F928084484}"/>
    <cellStyle name="Separador de milhares 2 3 2 3 2 3 2 2" xfId="4220" xr:uid="{17782D36-74F2-476F-B6C6-AB11A2C499C4}"/>
    <cellStyle name="Separador de milhares 2 3 2 3 2 3 3" xfId="4219" xr:uid="{1518A66E-3F4B-427D-A176-279CA5E8E411}"/>
    <cellStyle name="Separador de milhares 2 3 2 3 2 4" xfId="1496" xr:uid="{FEB2B9E0-8EEC-4305-B951-0829AA2B200B}"/>
    <cellStyle name="Separador de milhares 2 3 2 3 2 4 2" xfId="4222" xr:uid="{92D67753-B565-4C3B-AEFE-ABEB78026871}"/>
    <cellStyle name="Separador de milhares 2 3 2 3 2 4 3" xfId="4221" xr:uid="{D178781A-E566-4D9A-A3A2-72CA42D93E60}"/>
    <cellStyle name="Separador de milhares 2 3 2 3 2 5" xfId="1497" xr:uid="{7CDE80A4-0132-4E80-A800-7418CD44E494}"/>
    <cellStyle name="Separador de milhares 2 3 2 3 2 5 2" xfId="4224" xr:uid="{DB139191-123E-4EFE-866F-3C2C1EB43B45}"/>
    <cellStyle name="Separador de milhares 2 3 2 3 2 5 3" xfId="4223" xr:uid="{AB6D35BA-335E-44BB-AFA4-9A52DBBCB3D0}"/>
    <cellStyle name="Separador de milhares 2 3 2 3 2 6" xfId="4225" xr:uid="{DE3FE132-DE34-437F-A066-CF19EC6E1078}"/>
    <cellStyle name="Separador de milhares 2 3 2 3 2 7" xfId="4214" xr:uid="{E5AF0B32-40D7-4E2A-BA36-E7A89D3AD9E1}"/>
    <cellStyle name="Separador de milhares 2 3 2 3 3" xfId="1498" xr:uid="{92508B99-E425-4A4F-87D9-AE2391BE9809}"/>
    <cellStyle name="Separador de milhares 2 3 2 3 3 2" xfId="1499" xr:uid="{42E39B67-176F-4ED0-85ED-F4A059100D0E}"/>
    <cellStyle name="Separador de milhares 2 3 2 3 3 2 2" xfId="1500" xr:uid="{6B1B99D1-5DFC-49E5-9700-2E91A70B6285}"/>
    <cellStyle name="Separador de milhares 2 3 2 3 3 2 2 2" xfId="4228" xr:uid="{9BA74E33-6514-4746-8E69-DCE1FFC92C4D}"/>
    <cellStyle name="Separador de milhares 2 3 2 3 3 2 3" xfId="4227" xr:uid="{E89AB783-57A4-483E-8357-63A9CC0630DF}"/>
    <cellStyle name="Separador de milhares 2 3 2 3 3 3" xfId="1501" xr:uid="{3CD57BDD-1F15-48DB-8233-EFCC3DDFCB2E}"/>
    <cellStyle name="Separador de milhares 2 3 2 3 3 3 2" xfId="1502" xr:uid="{ED79BA45-8944-42D2-B591-4627EA53BBC2}"/>
    <cellStyle name="Separador de milhares 2 3 2 3 3 3 3" xfId="4229" xr:uid="{16E867F7-0E74-4210-9954-5A871453F617}"/>
    <cellStyle name="Separador de milhares 2 3 2 3 3 4" xfId="1503" xr:uid="{19961D2C-795A-4482-81C2-C740FA16326F}"/>
    <cellStyle name="Separador de milhares 2 3 2 3 3 5" xfId="1504" xr:uid="{3DF77977-4031-4FB0-8ECA-D7F11682BC65}"/>
    <cellStyle name="Separador de milhares 2 3 2 3 3 6" xfId="4226" xr:uid="{B58F5330-5127-4892-9916-E093D92E3B20}"/>
    <cellStyle name="Separador de milhares 2 3 2 3 4" xfId="1505" xr:uid="{26804653-9575-4FB4-876A-54E543445EB1}"/>
    <cellStyle name="Separador de milhares 2 3 2 3 4 2" xfId="1506" xr:uid="{6F3F2FE7-7B00-4FAA-B1F9-EC7FB16FFCE2}"/>
    <cellStyle name="Separador de milhares 2 3 2 3 4 2 2" xfId="4232" xr:uid="{055D850C-2288-4961-B50E-02CBD9A57ACE}"/>
    <cellStyle name="Separador de milhares 2 3 2 3 4 2 3" xfId="4231" xr:uid="{A370F9B7-19E0-44C5-B490-73792F0B2CCC}"/>
    <cellStyle name="Separador de milhares 2 3 2 3 4 3" xfId="4233" xr:uid="{34E026B5-D47A-4259-AAFD-A6FA3A174B4A}"/>
    <cellStyle name="Separador de milhares 2 3 2 3 4 4" xfId="4230" xr:uid="{09AB3E6F-5071-458F-837E-BEF4913B595E}"/>
    <cellStyle name="Separador de milhares 2 3 2 3 5" xfId="1507" xr:uid="{6550834B-2133-472D-BF30-C0DCEF6EF071}"/>
    <cellStyle name="Separador de milhares 2 3 2 3 5 2" xfId="1508" xr:uid="{88012E16-E293-4A24-8715-08FEA8664BE3}"/>
    <cellStyle name="Separador de milhares 2 3 2 3 5 2 2" xfId="4235" xr:uid="{7E30DB0E-8DFB-4AA5-8E44-17EDA3892D76}"/>
    <cellStyle name="Separador de milhares 2 3 2 3 5 3" xfId="4234" xr:uid="{96B2CD8C-57FE-4D2C-8CAD-AE0CFC55E72A}"/>
    <cellStyle name="Separador de milhares 2 3 2 3 6" xfId="1509" xr:uid="{352C7E6A-DB6C-49F7-8614-B1B237629E50}"/>
    <cellStyle name="Separador de milhares 2 3 2 3 6 2" xfId="4237" xr:uid="{8043405A-77C8-4576-8788-8404BB596DC9}"/>
    <cellStyle name="Separador de milhares 2 3 2 3 6 3" xfId="4236" xr:uid="{50F2144D-F477-4B18-BF86-2CA392084E77}"/>
    <cellStyle name="Separador de milhares 2 3 2 3 7" xfId="1510" xr:uid="{95FC4389-32C7-4018-A3D6-D15E842D3CB3}"/>
    <cellStyle name="Separador de milhares 2 3 2 3 7 2" xfId="4239" xr:uid="{D8691F13-1BA4-4052-BD47-B786652C5A8F}"/>
    <cellStyle name="Separador de milhares 2 3 2 3 7 3" xfId="4238" xr:uid="{DD087D5F-7CE6-4E87-A9A1-6A91DB4D1CA5}"/>
    <cellStyle name="Separador de milhares 2 3 2 3 8" xfId="4240" xr:uid="{6BC4C3F7-FEC6-4D9B-9666-10A37230199E}"/>
    <cellStyle name="Separador de milhares 2 3 2 3 9" xfId="4213" xr:uid="{A4426E74-5218-4368-87C4-458A8D65CFF2}"/>
    <cellStyle name="Separador de milhares 2 3 2 4" xfId="1511" xr:uid="{FBCF3568-FDFF-4137-BA6A-032D94ABF7AE}"/>
    <cellStyle name="Separador de milhares 2 3 2 4 2" xfId="1512" xr:uid="{220E8C49-E084-4A15-81DB-5F1B3367F423}"/>
    <cellStyle name="Separador de milhares 2 3 2 4 2 2" xfId="1513" xr:uid="{BB1E2558-1574-40A1-9B20-32E4FE0B2F2E}"/>
    <cellStyle name="Separador de milhares 2 3 2 4 2 2 2" xfId="4244" xr:uid="{82452B30-6568-4EFB-B12B-40F2E970D6DF}"/>
    <cellStyle name="Separador de milhares 2 3 2 4 2 2 3" xfId="4243" xr:uid="{A044A271-7751-4E07-AF3B-7D16D29F660C}"/>
    <cellStyle name="Separador de milhares 2 3 2 4 2 3" xfId="4245" xr:uid="{E540393C-FF9B-489D-9162-2CE16E8915A8}"/>
    <cellStyle name="Separador de milhares 2 3 2 4 2 4" xfId="4242" xr:uid="{C719D3B3-E60B-4E27-985F-AE053E25843A}"/>
    <cellStyle name="Separador de milhares 2 3 2 4 3" xfId="1514" xr:uid="{E5D94548-409F-4D6C-851D-1332DDEEA105}"/>
    <cellStyle name="Separador de milhares 2 3 2 4 3 2" xfId="1515" xr:uid="{79A72BAA-7ADF-41B1-B5AA-F4F749510357}"/>
    <cellStyle name="Separador de milhares 2 3 2 4 3 2 2" xfId="4248" xr:uid="{CC965A82-6672-45C8-A76B-C46DD3DC86EA}"/>
    <cellStyle name="Separador de milhares 2 3 2 4 3 2 3" xfId="4247" xr:uid="{ECAEA6B4-2883-4F34-A8AB-4CB95DE9DDDA}"/>
    <cellStyle name="Separador de milhares 2 3 2 4 3 3" xfId="4249" xr:uid="{B88CC059-02C5-4EAC-B420-05D1229E117E}"/>
    <cellStyle name="Separador de milhares 2 3 2 4 3 4" xfId="4246" xr:uid="{99EDCB36-6364-4DC4-96AF-AF4D7BE9E815}"/>
    <cellStyle name="Separador de milhares 2 3 2 4 4" xfId="1516" xr:uid="{1FDBA1DE-E046-4213-B842-CB80A968065E}"/>
    <cellStyle name="Separador de milhares 2 3 2 4 4 2" xfId="4251" xr:uid="{E3F70851-B69D-4BB2-AE17-2D29879CA3C5}"/>
    <cellStyle name="Separador de milhares 2 3 2 4 4 2 2" xfId="4252" xr:uid="{03D64C3B-BD03-4B9D-AC3A-41720DFC9CDA}"/>
    <cellStyle name="Separador de milhares 2 3 2 4 4 3" xfId="4253" xr:uid="{76022D91-19AE-4042-92B0-345CB1FBA70B}"/>
    <cellStyle name="Separador de milhares 2 3 2 4 4 4" xfId="4250" xr:uid="{F3755C78-C7CA-495B-97BC-73C1DCC14D59}"/>
    <cellStyle name="Separador de milhares 2 3 2 4 5" xfId="1517" xr:uid="{D2A9F832-C9DF-4651-9CD5-7ECC4143B549}"/>
    <cellStyle name="Separador de milhares 2 3 2 4 5 2" xfId="4255" xr:uid="{D41CEC7B-E956-4343-A429-30708D59E121}"/>
    <cellStyle name="Separador de milhares 2 3 2 4 5 3" xfId="4254" xr:uid="{F100AA4B-D6BA-4A9A-B4F9-A8B8C9A41180}"/>
    <cellStyle name="Separador de milhares 2 3 2 4 6" xfId="4256" xr:uid="{54747D78-7301-485F-902C-7DD1228FB356}"/>
    <cellStyle name="Separador de milhares 2 3 2 4 6 2" xfId="4257" xr:uid="{90A8D580-6595-4335-944D-91F5BE07DE8E}"/>
    <cellStyle name="Separador de milhares 2 3 2 4 7" xfId="4258" xr:uid="{8B1BA4EA-9864-4CD3-BF5D-71664A5D8804}"/>
    <cellStyle name="Separador de milhares 2 3 2 4 8" xfId="4241" xr:uid="{528ECB45-4EF8-487E-9CDC-E70BE8A71922}"/>
    <cellStyle name="Separador de milhares 2 3 2 5" xfId="1518" xr:uid="{6E7DF4FA-4C93-4D17-89AA-6279A663FE45}"/>
    <cellStyle name="Separador de milhares 2 3 2 5 2" xfId="1519" xr:uid="{791BDF2D-396F-4E17-B852-F093E09F6E8A}"/>
    <cellStyle name="Separador de milhares 2 3 2 5 2 2" xfId="4261" xr:uid="{DC85073A-8DBA-46D1-8062-62E92F249BE7}"/>
    <cellStyle name="Separador de milhares 2 3 2 5 2 3" xfId="4260" xr:uid="{587183D0-DABE-4D9D-BE79-34767E7E48BC}"/>
    <cellStyle name="Separador de milhares 2 3 2 5 3" xfId="4262" xr:uid="{26DE3620-15E2-4F50-B095-08CF12683AC5}"/>
    <cellStyle name="Separador de milhares 2 3 2 5 3 2" xfId="4263" xr:uid="{63A3F7BC-BAF3-4E77-AB29-572CB038DB56}"/>
    <cellStyle name="Separador de milhares 2 3 2 5 4" xfId="4264" xr:uid="{91A447E8-4CE6-445B-A7E7-0DF078D118AB}"/>
    <cellStyle name="Separador de milhares 2 3 2 5 4 2" xfId="4265" xr:uid="{9CFA924D-01C0-4895-990A-F7BF1226E95C}"/>
    <cellStyle name="Separador de milhares 2 3 2 5 5" xfId="4266" xr:uid="{B70037F8-2EF6-400F-A59D-34920339C8BD}"/>
    <cellStyle name="Separador de milhares 2 3 2 5 5 2" xfId="4267" xr:uid="{CBDCFD11-B04B-4FF3-A4DB-6083C57CDF07}"/>
    <cellStyle name="Separador de milhares 2 3 2 5 6" xfId="4268" xr:uid="{64C6D44D-C0DC-4605-B6F6-215851169608}"/>
    <cellStyle name="Separador de milhares 2 3 2 5 7" xfId="4259" xr:uid="{3D68D162-8E8C-4459-864E-DEAE8283BD95}"/>
    <cellStyle name="Separador de milhares 2 3 2 6" xfId="1520" xr:uid="{39DDBF6F-DD90-43A3-B6BA-E9394D446EC7}"/>
    <cellStyle name="Separador de milhares 2 3 2 6 2" xfId="1521" xr:uid="{63629840-483B-4E8E-ADC5-A4A6B600AB07}"/>
    <cellStyle name="Separador de milhares 2 3 2 6 2 2" xfId="4271" xr:uid="{ED25086C-8C4E-45D5-A62A-1317197282E6}"/>
    <cellStyle name="Separador de milhares 2 3 2 6 2 3" xfId="4270" xr:uid="{1A5CFCBB-EBCE-4BB8-AFEF-4427AE627DA8}"/>
    <cellStyle name="Separador de milhares 2 3 2 6 3" xfId="4272" xr:uid="{20D34058-BF82-40BC-9376-026265A8BE25}"/>
    <cellStyle name="Separador de milhares 2 3 2 6 4" xfId="4269" xr:uid="{9EB644A6-3157-4838-9252-7F05FDE24F19}"/>
    <cellStyle name="Separador de milhares 2 3 2 7" xfId="1522" xr:uid="{3F855EC0-18A2-423D-96DB-1460781A0BFB}"/>
    <cellStyle name="Separador de milhares 2 3 2 7 2" xfId="4274" xr:uid="{A2B66A80-A1C6-4532-B15D-3CBA5B676C72}"/>
    <cellStyle name="Separador de milhares 2 3 2 7 2 2" xfId="4275" xr:uid="{FAFECDE9-D94E-4A89-8B18-C314ACDBB39D}"/>
    <cellStyle name="Separador de milhares 2 3 2 7 3" xfId="4276" xr:uid="{FE27CD19-16CC-44E1-BD65-1C087EA6FA2D}"/>
    <cellStyle name="Separador de milhares 2 3 2 7 4" xfId="4273" xr:uid="{79A30017-38A3-4ECC-A576-3F7C9ED32D3A}"/>
    <cellStyle name="Separador de milhares 2 3 2 8" xfId="4277" xr:uid="{EE1AB68C-1266-4B12-A385-DF57AB6E6EDF}"/>
    <cellStyle name="Separador de milhares 2 3 2 8 2" xfId="4278" xr:uid="{E50AA0A9-6242-4B9B-A13D-88FA9FF33FE3}"/>
    <cellStyle name="Separador de milhares 2 3 2 8 2 2" xfId="4279" xr:uid="{473A0D51-45A8-4AF1-A95C-A08E84723B70}"/>
    <cellStyle name="Separador de milhares 2 3 2 8 3" xfId="4280" xr:uid="{355D2E81-4F86-42E4-82D4-BEFAD8DADB63}"/>
    <cellStyle name="Separador de milhares 2 3 2 9" xfId="4281" xr:uid="{B5E80A65-50D1-49E6-9112-35A1D110BA9D}"/>
    <cellStyle name="Separador de milhares 2 3 2 9 2" xfId="4282" xr:uid="{C29800FF-FE8C-47AD-9172-A9FFF315941F}"/>
    <cellStyle name="Separador de milhares 2 3 3" xfId="1523" xr:uid="{87456779-1DF1-43B4-842F-4A93A066FEA3}"/>
    <cellStyle name="Separador de milhares 2 3 3 10" xfId="4284" xr:uid="{A0E4AB6D-BC2E-4973-BECF-95A19EDF9F6E}"/>
    <cellStyle name="Separador de milhares 2 3 3 11" xfId="4283" xr:uid="{AE2881C9-6FE9-4B3C-A049-8E6A2A322CF7}"/>
    <cellStyle name="Separador de milhares 2 3 3 2" xfId="1524" xr:uid="{43B919E1-1F8C-4D9E-8D71-6E482CFC4416}"/>
    <cellStyle name="Separador de milhares 2 3 3 2 10" xfId="4285" xr:uid="{5A50D380-CC84-4DC3-A5EF-F4A6E8D59951}"/>
    <cellStyle name="Separador de milhares 2 3 3 2 2" xfId="1525" xr:uid="{64D72789-2C1F-486E-97CA-A83926A9995D}"/>
    <cellStyle name="Separador de milhares 2 3 3 2 2 2" xfId="1526" xr:uid="{C31E74E1-0DD5-4F1B-BD62-930E5B79F8E6}"/>
    <cellStyle name="Separador de milhares 2 3 3 2 2 2 2" xfId="1527" xr:uid="{5C58A338-1F17-48E2-B9E1-EE650B687E1C}"/>
    <cellStyle name="Separador de milhares 2 3 3 2 2 2 2 2" xfId="4289" xr:uid="{ECCE2DD9-E8DD-49D5-8FF5-EA3268F715AB}"/>
    <cellStyle name="Separador de milhares 2 3 3 2 2 2 2 3" xfId="4288" xr:uid="{EF8CD74D-15B1-435B-9EC9-4D9256AF2726}"/>
    <cellStyle name="Separador de milhares 2 3 3 2 2 2 3" xfId="4290" xr:uid="{D39574E1-C6B7-4AEB-955A-89AA0FF5DEAA}"/>
    <cellStyle name="Separador de milhares 2 3 3 2 2 2 4" xfId="4287" xr:uid="{6ABBFBD5-BC3D-4B3F-8A3D-4797B685BF99}"/>
    <cellStyle name="Separador de milhares 2 3 3 2 2 3" xfId="1528" xr:uid="{50356E2F-F1E3-4E91-8479-2904542EA971}"/>
    <cellStyle name="Separador de milhares 2 3 3 2 2 3 2" xfId="1529" xr:uid="{AD7BDE68-D5EB-4355-AE0D-78015E8AB755}"/>
    <cellStyle name="Separador de milhares 2 3 3 2 2 3 2 2" xfId="4293" xr:uid="{192F2096-7AD1-4A3E-91F6-E69C5BE22C5C}"/>
    <cellStyle name="Separador de milhares 2 3 3 2 2 3 2 3" xfId="4292" xr:uid="{F7FD4C09-AF90-40B8-B294-0F836BB3FD1F}"/>
    <cellStyle name="Separador de milhares 2 3 3 2 2 3 3" xfId="4294" xr:uid="{55058F6D-6BD9-4606-B84C-DDC0FF614A02}"/>
    <cellStyle name="Separador de milhares 2 3 3 2 2 3 4" xfId="4291" xr:uid="{8354E4BA-A180-41AC-92B1-BCE37E0F42C6}"/>
    <cellStyle name="Separador de milhares 2 3 3 2 2 4" xfId="1530" xr:uid="{86E5CC85-BB8E-4C6D-A8D8-EFF89F23347E}"/>
    <cellStyle name="Separador de milhares 2 3 3 2 2 4 2" xfId="4296" xr:uid="{AFBC34F1-C928-49FA-ABFF-3236FD2D8ADF}"/>
    <cellStyle name="Separador de milhares 2 3 3 2 2 4 2 2" xfId="4297" xr:uid="{D2D0291E-3AF8-4B52-95C8-12F3DE019409}"/>
    <cellStyle name="Separador de milhares 2 3 3 2 2 4 3" xfId="4298" xr:uid="{9053F2AA-9B0C-4928-A940-7549B23EB549}"/>
    <cellStyle name="Separador de milhares 2 3 3 2 2 4 4" xfId="4295" xr:uid="{27F9C16F-7135-4340-AD41-21C0AD8B4D91}"/>
    <cellStyle name="Separador de milhares 2 3 3 2 2 5" xfId="1531" xr:uid="{9CEC38EF-1A2E-4C81-861C-25E171F3CAF2}"/>
    <cellStyle name="Separador de milhares 2 3 3 2 2 5 2" xfId="4300" xr:uid="{8DC3A5A2-40B0-4794-83BD-66C327D673B9}"/>
    <cellStyle name="Separador de milhares 2 3 3 2 2 5 3" xfId="4299" xr:uid="{0CE4FF55-E4BC-4FA9-ABBA-3F18A5830724}"/>
    <cellStyle name="Separador de milhares 2 3 3 2 2 6" xfId="4301" xr:uid="{AB383CE1-0A83-4C19-B41D-362268FF890E}"/>
    <cellStyle name="Separador de milhares 2 3 3 2 2 6 2" xfId="4302" xr:uid="{7BDD0F96-BEE3-472B-8962-78198CF3CE81}"/>
    <cellStyle name="Separador de milhares 2 3 3 2 2 7" xfId="4303" xr:uid="{B69D7E65-2231-422B-9D93-4F9CF3786DAB}"/>
    <cellStyle name="Separador de milhares 2 3 3 2 2 8" xfId="4286" xr:uid="{6E65DD0D-7C82-4158-A32E-E5076A1FBDC2}"/>
    <cellStyle name="Separador de milhares 2 3 3 2 3" xfId="1532" xr:uid="{C2F77DF0-00CA-4835-8787-CDA47E0A476A}"/>
    <cellStyle name="Separador de milhares 2 3 3 2 3 2" xfId="1533" xr:uid="{23E50FC2-3EBA-4506-9E5B-B303CF67878A}"/>
    <cellStyle name="Separador de milhares 2 3 3 2 3 2 2" xfId="4306" xr:uid="{912CDFEE-8290-4DB8-B003-9BA62904116E}"/>
    <cellStyle name="Separador de milhares 2 3 3 2 3 2 2 2" xfId="4307" xr:uid="{B138551E-583A-46C3-9DBD-351D2D77C6E1}"/>
    <cellStyle name="Separador de milhares 2 3 3 2 3 2 3" xfId="4308" xr:uid="{8CB44856-E554-487B-BF7D-6E36F27BDAFA}"/>
    <cellStyle name="Separador de milhares 2 3 3 2 3 2 4" xfId="4305" xr:uid="{EC6445D3-0F8D-4F46-96DC-5CFFC98962B8}"/>
    <cellStyle name="Separador de milhares 2 3 3 2 3 3" xfId="4309" xr:uid="{54CCB1D3-AC0E-4278-8EF0-C4DB3F514075}"/>
    <cellStyle name="Separador de milhares 2 3 3 2 3 3 2" xfId="4310" xr:uid="{92C9564E-C2DA-483A-B1E4-B89C7630844D}"/>
    <cellStyle name="Separador de milhares 2 3 3 2 3 3 2 2" xfId="4311" xr:uid="{EC129B36-54C5-4B5F-836C-C3CCEBF970B9}"/>
    <cellStyle name="Separador de milhares 2 3 3 2 3 3 3" xfId="4312" xr:uid="{A1B7B0E3-AE89-440D-AD0F-E13DFF274DE4}"/>
    <cellStyle name="Separador de milhares 2 3 3 2 3 4" xfId="4313" xr:uid="{6155B74B-3AA8-437C-BA5A-F9B3CC8F0239}"/>
    <cellStyle name="Separador de milhares 2 3 3 2 3 4 2" xfId="4314" xr:uid="{51F943C6-C29D-4DA2-BD27-90C98AB9A0B5}"/>
    <cellStyle name="Separador de milhares 2 3 3 2 3 4 2 2" xfId="4315" xr:uid="{DD3E0028-64DD-4644-99CE-83BAA1F4E3F7}"/>
    <cellStyle name="Separador de milhares 2 3 3 2 3 4 3" xfId="4316" xr:uid="{663C4833-7BAF-446F-8886-0695A7E6F6DA}"/>
    <cellStyle name="Separador de milhares 2 3 3 2 3 5" xfId="4317" xr:uid="{4CE36722-128E-4B2B-98FA-29BCFC577422}"/>
    <cellStyle name="Separador de milhares 2 3 3 2 3 5 2" xfId="4318" xr:uid="{B3707CCC-7150-496D-B0CA-F5E48B41BADA}"/>
    <cellStyle name="Separador de milhares 2 3 3 2 3 6" xfId="4319" xr:uid="{9A4DF055-EC85-43AA-9434-A9C0660DFDBF}"/>
    <cellStyle name="Separador de milhares 2 3 3 2 3 7" xfId="4304" xr:uid="{3F24631D-6CB3-4F33-91D0-2C960ECE012F}"/>
    <cellStyle name="Separador de milhares 2 3 3 2 4" xfId="1534" xr:uid="{5B1159F9-5442-4DC5-BA60-F11E53690C19}"/>
    <cellStyle name="Separador de milhares 2 3 3 2 4 2" xfId="1535" xr:uid="{8C7BED9A-05C7-403C-B432-E8AF6D04058C}"/>
    <cellStyle name="Separador de milhares 2 3 3 2 4 2 2" xfId="4322" xr:uid="{7AA085EB-0612-4BF1-8515-79E029C5A229}"/>
    <cellStyle name="Separador de milhares 2 3 3 2 4 2 3" xfId="4321" xr:uid="{827460F7-FA26-4AC6-9BCF-B1495CD57DA5}"/>
    <cellStyle name="Separador de milhares 2 3 3 2 4 3" xfId="4323" xr:uid="{03D7D61C-4964-48BE-A433-ABF5030EE7D9}"/>
    <cellStyle name="Separador de milhares 2 3 3 2 4 4" xfId="4320" xr:uid="{419D257C-8E97-46DA-8F8E-D5B16AF33F2A}"/>
    <cellStyle name="Separador de milhares 2 3 3 2 5" xfId="1536" xr:uid="{CBCA8FDF-C21C-4C9A-B87A-2FE364881BDE}"/>
    <cellStyle name="Separador de milhares 2 3 3 2 5 2" xfId="4325" xr:uid="{5F349885-EE0F-4453-BC7B-11E9CA8956C2}"/>
    <cellStyle name="Separador de milhares 2 3 3 2 5 2 2" xfId="4326" xr:uid="{ECE34E51-4BB4-4578-AAFF-8F1B44F9A0B0}"/>
    <cellStyle name="Separador de milhares 2 3 3 2 5 3" xfId="4327" xr:uid="{40B6CA6B-004D-4D0E-AE32-AE622368284F}"/>
    <cellStyle name="Separador de milhares 2 3 3 2 5 4" xfId="4324" xr:uid="{C2BDA347-FE4C-4FE4-ABAD-11CA411D0991}"/>
    <cellStyle name="Separador de milhares 2 3 3 2 6" xfId="1537" xr:uid="{15F8CFD3-57FF-408C-ADE4-C0A36386EABB}"/>
    <cellStyle name="Separador de milhares 2 3 3 2 6 2" xfId="4329" xr:uid="{433CFF28-B6F6-4EBF-820D-A5D7D435BE38}"/>
    <cellStyle name="Separador de milhares 2 3 3 2 6 2 2" xfId="4330" xr:uid="{7E2ECDFC-AC3F-4B56-B966-447EEF47E3B3}"/>
    <cellStyle name="Separador de milhares 2 3 3 2 6 3" xfId="4331" xr:uid="{D8B14E49-0156-47E1-937D-B59C355CE040}"/>
    <cellStyle name="Separador de milhares 2 3 3 2 6 4" xfId="4328" xr:uid="{075C81D7-FADD-4CF3-884B-51051E378F00}"/>
    <cellStyle name="Separador de milhares 2 3 3 2 7" xfId="4332" xr:uid="{B49CC9EB-9205-4838-AD6F-FFAA49A36A02}"/>
    <cellStyle name="Separador de milhares 2 3 3 2 7 2" xfId="4333" xr:uid="{03A0AD8D-ED49-46F8-B409-11D588E5D378}"/>
    <cellStyle name="Separador de milhares 2 3 3 2 7 2 2" xfId="4334" xr:uid="{B6CE47E9-6A46-47B1-8092-1C4DF7B07266}"/>
    <cellStyle name="Separador de milhares 2 3 3 2 7 3" xfId="4335" xr:uid="{42DB8A9F-EE47-46BA-9640-BCD57E9BFF86}"/>
    <cellStyle name="Separador de milhares 2 3 3 2 8" xfId="4336" xr:uid="{E852134D-1F1D-486B-8671-0283D883A145}"/>
    <cellStyle name="Separador de milhares 2 3 3 2 8 2" xfId="4337" xr:uid="{65E0D711-D405-42CC-847C-BBA71EC7EB07}"/>
    <cellStyle name="Separador de milhares 2 3 3 2 9" xfId="4338" xr:uid="{72899B95-AB6F-4B6E-9D2F-3E3C7CBEF05E}"/>
    <cellStyle name="Separador de milhares 2 3 3 3" xfId="1538" xr:uid="{C1BC9AEC-73F4-4511-B14B-F666E0F9F4AB}"/>
    <cellStyle name="Separador de milhares 2 3 3 3 2" xfId="1539" xr:uid="{4519F260-B9F4-42EA-BB42-717C5C73F2EC}"/>
    <cellStyle name="Separador de milhares 2 3 3 3 2 2" xfId="4341" xr:uid="{8C084472-FE6C-44C1-98A6-3CF85760260A}"/>
    <cellStyle name="Separador de milhares 2 3 3 3 2 2 2" xfId="4342" xr:uid="{C6FA6011-8984-4055-BDB7-E8C56D446747}"/>
    <cellStyle name="Separador de milhares 2 3 3 3 2 2 2 2" xfId="4343" xr:uid="{5F6CBEBB-B40F-4E8B-BB1F-12E64BB502DA}"/>
    <cellStyle name="Separador de milhares 2 3 3 3 2 2 3" xfId="4344" xr:uid="{5C0B820F-43C3-46A8-9A9F-64B0F4C754FF}"/>
    <cellStyle name="Separador de milhares 2 3 3 3 2 3" xfId="4345" xr:uid="{6C13E09E-FB71-4309-8A35-755DD48EFD9D}"/>
    <cellStyle name="Separador de milhares 2 3 3 3 2 3 2" xfId="4346" xr:uid="{F1AB66EB-AEE4-422F-85C1-8D14D7845DAC}"/>
    <cellStyle name="Separador de milhares 2 3 3 3 2 4" xfId="4347" xr:uid="{B37FC3C3-5AFB-481B-89B5-B2C4F1FC5439}"/>
    <cellStyle name="Separador de milhares 2 3 3 3 2 4 2" xfId="4348" xr:uid="{781DDC1D-FF49-4C69-91F3-795EC7F85CD6}"/>
    <cellStyle name="Separador de milhares 2 3 3 3 2 5" xfId="4349" xr:uid="{FA5532B2-0B0F-4DDC-85C0-D3D7477E6307}"/>
    <cellStyle name="Separador de milhares 2 3 3 3 2 5 2" xfId="4350" xr:uid="{EE427A15-88AC-4229-8618-4BE4A526D3A5}"/>
    <cellStyle name="Separador de milhares 2 3 3 3 2 6" xfId="4351" xr:uid="{8FCB7DCF-FCA2-4DAA-83E7-70BF50EC6562}"/>
    <cellStyle name="Separador de milhares 2 3 3 3 2 7" xfId="4340" xr:uid="{EC13C133-2C4F-4549-8AE6-364E4A078727}"/>
    <cellStyle name="Separador de milhares 2 3 3 3 3" xfId="4352" xr:uid="{CCBC56DA-9D69-4C69-B747-B451DC554572}"/>
    <cellStyle name="Separador de milhares 2 3 3 3 3 2" xfId="4353" xr:uid="{A2842B24-081A-4E2D-9D07-CB0E83D647DE}"/>
    <cellStyle name="Separador de milhares 2 3 3 3 3 2 2" xfId="4354" xr:uid="{C380448E-0BCF-4281-9DD3-EF955C82BA30}"/>
    <cellStyle name="Separador de milhares 2 3 3 3 3 3" xfId="4355" xr:uid="{F702A9C4-4314-4C21-BE75-9069AC1813CF}"/>
    <cellStyle name="Separador de milhares 2 3 3 3 4" xfId="4356" xr:uid="{25AB0062-AB29-4145-8F32-C5E8B5A7305B}"/>
    <cellStyle name="Separador de milhares 2 3 3 3 4 2" xfId="4357" xr:uid="{DBA04E71-7EE3-4B43-8BF9-18E7FFE9A25A}"/>
    <cellStyle name="Separador de milhares 2 3 3 3 4 2 2" xfId="4358" xr:uid="{8FDDEB4D-4498-4F47-8BF8-FC779357D7D1}"/>
    <cellStyle name="Separador de milhares 2 3 3 3 4 3" xfId="4359" xr:uid="{80DABE66-677C-4D7B-A561-CFE8E157EA8F}"/>
    <cellStyle name="Separador de milhares 2 3 3 3 5" xfId="4360" xr:uid="{C7394172-C7FB-416D-8BF2-C85462749C1C}"/>
    <cellStyle name="Separador de milhares 2 3 3 3 5 2" xfId="4361" xr:uid="{818F3970-650C-45CE-AE7D-48E85986C9F1}"/>
    <cellStyle name="Separador de milhares 2 3 3 3 6" xfId="4362" xr:uid="{7B78FF92-8B7D-44A5-9E36-88992A68F4BC}"/>
    <cellStyle name="Separador de milhares 2 3 3 3 6 2" xfId="4363" xr:uid="{CC9E23AD-82A2-4FE3-AC70-6C9D45973AFA}"/>
    <cellStyle name="Separador de milhares 2 3 3 3 7" xfId="4364" xr:uid="{FF221C2F-BBEB-40A7-990C-80847E7EEF4B}"/>
    <cellStyle name="Separador de milhares 2 3 3 3 7 2" xfId="4365" xr:uid="{4AA500C3-9980-4B95-AD66-6283E103CA76}"/>
    <cellStyle name="Separador de milhares 2 3 3 3 8" xfId="4366" xr:uid="{289C3B22-C6CC-486E-84E8-471A175B43B7}"/>
    <cellStyle name="Separador de milhares 2 3 3 3 9" xfId="4339" xr:uid="{69B27C3B-54F5-4854-8BA4-B9E2FAA286CF}"/>
    <cellStyle name="Separador de milhares 2 3 3 4" xfId="1540" xr:uid="{F8709AD5-B188-426C-A4AF-76D71AC53E5A}"/>
    <cellStyle name="Separador de milhares 2 3 3 4 2" xfId="1541" xr:uid="{E0784B81-60F2-40A9-AE14-B41F3FD93F4C}"/>
    <cellStyle name="Separador de milhares 2 3 3 4 2 2" xfId="4369" xr:uid="{F325D0C8-8C07-4819-A3D3-AF65EA68CC6D}"/>
    <cellStyle name="Separador de milhares 2 3 3 4 2 2 2" xfId="4370" xr:uid="{90AF4575-D50A-4423-B394-C28F64201D19}"/>
    <cellStyle name="Separador de milhares 2 3 3 4 2 3" xfId="4371" xr:uid="{08B16F09-8F27-49AD-BEA5-919F91615004}"/>
    <cellStyle name="Separador de milhares 2 3 3 4 2 4" xfId="4368" xr:uid="{06920A71-20CC-4285-83A1-8905226C7FF9}"/>
    <cellStyle name="Separador de milhares 2 3 3 4 3" xfId="4372" xr:uid="{C9CEA3DE-9D7D-436C-A25C-5A8836079326}"/>
    <cellStyle name="Separador de milhares 2 3 3 4 3 2" xfId="4373" xr:uid="{D21F2D53-A71D-414C-B64D-B3487F1D054F}"/>
    <cellStyle name="Separador de milhares 2 3 3 4 3 2 2" xfId="4374" xr:uid="{71FE67B5-11FE-4242-995E-DEE08FC17520}"/>
    <cellStyle name="Separador de milhares 2 3 3 4 3 3" xfId="4375" xr:uid="{DB30F726-1D54-4423-9BA0-31606EF6D210}"/>
    <cellStyle name="Separador de milhares 2 3 3 4 4" xfId="4376" xr:uid="{A8406907-6BFE-4EAB-95AB-3BEFA330712D}"/>
    <cellStyle name="Separador de milhares 2 3 3 4 4 2" xfId="4377" xr:uid="{05FD1C0D-3FFF-40CA-A4A9-6D11D3ADF049}"/>
    <cellStyle name="Separador de milhares 2 3 3 4 4 2 2" xfId="4378" xr:uid="{2259BB2E-6D80-434F-AA9B-7BEDD865C244}"/>
    <cellStyle name="Separador de milhares 2 3 3 4 4 3" xfId="4379" xr:uid="{B95A4ADD-3457-43B8-8D6B-CB13F27BF7B5}"/>
    <cellStyle name="Separador de milhares 2 3 3 4 5" xfId="4380" xr:uid="{F7D0C771-22AE-40E4-A204-424D34757C0C}"/>
    <cellStyle name="Separador de milhares 2 3 3 4 5 2" xfId="4381" xr:uid="{39C89BE8-6FBE-45F0-933A-A30F2135E561}"/>
    <cellStyle name="Separador de milhares 2 3 3 4 6" xfId="4382" xr:uid="{5A52847E-2DFE-47AC-9488-A70CA5A28681}"/>
    <cellStyle name="Separador de milhares 2 3 3 4 6 2" xfId="4383" xr:uid="{01970177-978D-429E-8899-A1A0CD6391E3}"/>
    <cellStyle name="Separador de milhares 2 3 3 4 7" xfId="4384" xr:uid="{D4D83A8E-3EA1-45EA-83CF-6CA300282AAA}"/>
    <cellStyle name="Separador de milhares 2 3 3 4 8" xfId="4367" xr:uid="{1572EF3A-AD02-4DCA-ABB9-4C2E777A2FCD}"/>
    <cellStyle name="Separador de milhares 2 3 3 5" xfId="1542" xr:uid="{3E237155-2399-4831-BC27-430453812CBC}"/>
    <cellStyle name="Separador de milhares 2 3 3 5 2" xfId="4386" xr:uid="{6F9B8B84-6564-4735-93F6-82770E331424}"/>
    <cellStyle name="Separador de milhares 2 3 3 5 2 2" xfId="4387" xr:uid="{A5691586-F047-4489-BB7A-B2090354E6DE}"/>
    <cellStyle name="Separador de milhares 2 3 3 5 3" xfId="4388" xr:uid="{4665371C-C51C-4E23-91F2-C07589B7BDD7}"/>
    <cellStyle name="Separador de milhares 2 3 3 5 3 2" xfId="4389" xr:uid="{1764BFC9-2F28-4C78-8A09-2085B75ED2FB}"/>
    <cellStyle name="Separador de milhares 2 3 3 5 4" xfId="4390" xr:uid="{16433227-C33C-46A6-952E-97AD82AB60B0}"/>
    <cellStyle name="Separador de milhares 2 3 3 5 4 2" xfId="4391" xr:uid="{2041AFC6-A4CF-4AF9-B3FF-6C86A88620BC}"/>
    <cellStyle name="Separador de milhares 2 3 3 5 5" xfId="4392" xr:uid="{AF00D26F-6795-453F-9D3C-AC5C03A3F960}"/>
    <cellStyle name="Separador de milhares 2 3 3 5 5 2" xfId="4393" xr:uid="{1A70CAC6-7FA4-493D-8B50-B686332F5191}"/>
    <cellStyle name="Separador de milhares 2 3 3 5 6" xfId="4394" xr:uid="{54B1F24A-7EE8-416F-A9B3-C358901D57A5}"/>
    <cellStyle name="Separador de milhares 2 3 3 5 7" xfId="4385" xr:uid="{1EC4C841-425C-4A49-95DB-D78B9E70C14C}"/>
    <cellStyle name="Separador de milhares 2 3 3 6" xfId="4395" xr:uid="{F5181898-B3FD-484F-ABE5-591744174A79}"/>
    <cellStyle name="Separador de milhares 2 3 3 6 2" xfId="4396" xr:uid="{25B731EE-5DCF-4CC9-8BDF-461446F4F181}"/>
    <cellStyle name="Separador de milhares 2 3 3 6 2 2" xfId="4397" xr:uid="{87F5FCD9-1405-4760-BD04-DBB551887336}"/>
    <cellStyle name="Separador de milhares 2 3 3 6 3" xfId="4398" xr:uid="{28E13A40-4456-44CE-8AA0-3B6916A5E376}"/>
    <cellStyle name="Separador de milhares 2 3 3 7" xfId="4399" xr:uid="{5DE7CD54-731B-476C-8EA5-87141C3FA94E}"/>
    <cellStyle name="Separador de milhares 2 3 3 7 2" xfId="4400" xr:uid="{FFF87956-DEE4-4006-9744-EACDE9675AED}"/>
    <cellStyle name="Separador de milhares 2 3 3 7 2 2" xfId="4401" xr:uid="{0EB97D68-5C1C-4203-B3B7-4B03942A30BD}"/>
    <cellStyle name="Separador de milhares 2 3 3 7 3" xfId="4402" xr:uid="{AD360A42-5A91-42B8-86C4-36E0378BF51A}"/>
    <cellStyle name="Separador de milhares 2 3 3 8" xfId="4403" xr:uid="{EC405E71-04FC-44A5-8ECD-386576D664F2}"/>
    <cellStyle name="Separador de milhares 2 3 3 8 2" xfId="4404" xr:uid="{28D91C56-37B8-4A2D-BDA8-02414B5B8F02}"/>
    <cellStyle name="Separador de milhares 2 3 3 8 2 2" xfId="4405" xr:uid="{D0EEC333-1E5B-4DBD-A09A-ACEF8F48527D}"/>
    <cellStyle name="Separador de milhares 2 3 3 8 3" xfId="4406" xr:uid="{68C8CA7C-9183-4648-A7B6-6B805AAD0E40}"/>
    <cellStyle name="Separador de milhares 2 3 3 9" xfId="4407" xr:uid="{CC958728-EAA6-4C13-9F75-181DDC177C6F}"/>
    <cellStyle name="Separador de milhares 2 3 3 9 2" xfId="4408" xr:uid="{7C5C875B-8BAE-49C8-9D3F-CD45753D5B77}"/>
    <cellStyle name="Separador de milhares 2 3 4" xfId="1543" xr:uid="{1CC07A4D-C96C-4920-8232-C5597B56B0E9}"/>
    <cellStyle name="Separador de milhares 2 3 4 10" xfId="4409" xr:uid="{A614064E-33AC-4E9D-8CD6-BB32A4CA57BC}"/>
    <cellStyle name="Separador de milhares 2 3 4 2" xfId="1544" xr:uid="{620F81C6-00CA-463C-9D83-222CCF188E5A}"/>
    <cellStyle name="Separador de milhares 2 3 4 2 2" xfId="1545" xr:uid="{305AF8FE-A904-4241-8A13-0A863092F273}"/>
    <cellStyle name="Separador de milhares 2 3 4 2 2 2" xfId="1546" xr:uid="{29E406B2-0987-4064-9A41-75E447BFD434}"/>
    <cellStyle name="Separador de milhares 2 3 4 2 2 2 2" xfId="4413" xr:uid="{D8E75F57-F4F3-4CAA-8D20-B915DEB49B3B}"/>
    <cellStyle name="Separador de milhares 2 3 4 2 2 2 3" xfId="4412" xr:uid="{77CEBBBE-9887-4420-9599-81E74C0D7DBD}"/>
    <cellStyle name="Separador de milhares 2 3 4 2 2 3" xfId="4414" xr:uid="{AFC6F12D-DC98-4AE7-8AEE-31963B492893}"/>
    <cellStyle name="Separador de milhares 2 3 4 2 2 4" xfId="4411" xr:uid="{E45272CE-7AB8-45CB-9D93-7AEE1F686140}"/>
    <cellStyle name="Separador de milhares 2 3 4 2 3" xfId="1547" xr:uid="{B642E535-2DC7-4733-8E49-E43CBC40ED4D}"/>
    <cellStyle name="Separador de milhares 2 3 4 2 3 2" xfId="1548" xr:uid="{E2827F5E-F121-4C93-9D02-4463FC25289A}"/>
    <cellStyle name="Separador de milhares 2 3 4 2 3 2 2" xfId="4417" xr:uid="{DAE819BF-B4B8-47F7-AD97-DC3BCE2C86E8}"/>
    <cellStyle name="Separador de milhares 2 3 4 2 3 2 3" xfId="4416" xr:uid="{4107E7B1-61CC-47B3-A048-C4A0A7BC83EC}"/>
    <cellStyle name="Separador de milhares 2 3 4 2 3 3" xfId="4418" xr:uid="{65D8DBF1-9C80-42B0-A19B-AAB63C24DC75}"/>
    <cellStyle name="Separador de milhares 2 3 4 2 3 4" xfId="4415" xr:uid="{28EDCE13-48ED-47C9-8346-D32307F45BCD}"/>
    <cellStyle name="Separador de milhares 2 3 4 2 4" xfId="1549" xr:uid="{46DF064B-A902-4573-805E-965DAB97AAF2}"/>
    <cellStyle name="Separador de milhares 2 3 4 2 4 2" xfId="4420" xr:uid="{421CEBEB-57CA-4081-B0A1-2761816D9D7B}"/>
    <cellStyle name="Separador de milhares 2 3 4 2 4 2 2" xfId="4421" xr:uid="{840A7CAD-9DBA-43F3-9D11-8ADAD29E5967}"/>
    <cellStyle name="Separador de milhares 2 3 4 2 4 3" xfId="4422" xr:uid="{DE6CEBB0-5657-4FF7-9E4E-2E8829166C50}"/>
    <cellStyle name="Separador de milhares 2 3 4 2 4 4" xfId="4419" xr:uid="{0F27EE3C-B228-4FB5-84F2-77B5DF414973}"/>
    <cellStyle name="Separador de milhares 2 3 4 2 5" xfId="1550" xr:uid="{2629BBDD-AAE5-43AF-A441-030650498395}"/>
    <cellStyle name="Separador de milhares 2 3 4 2 5 2" xfId="4424" xr:uid="{98C340AB-9FFA-4351-A749-E4651C355BE4}"/>
    <cellStyle name="Separador de milhares 2 3 4 2 5 3" xfId="4423" xr:uid="{B04B4FF9-A911-460B-9CC9-3DB1DE497220}"/>
    <cellStyle name="Separador de milhares 2 3 4 2 6" xfId="4425" xr:uid="{37967F32-BBBE-4BDA-B4D6-963BE385F313}"/>
    <cellStyle name="Separador de milhares 2 3 4 2 6 2" xfId="4426" xr:uid="{8CA56051-B4CE-4B70-8B83-1DF5D2F07E8C}"/>
    <cellStyle name="Separador de milhares 2 3 4 2 7" xfId="4427" xr:uid="{16FD9E90-A0E4-459E-8DE8-1867D0231FC3}"/>
    <cellStyle name="Separador de milhares 2 3 4 2 8" xfId="4410" xr:uid="{A4A47E94-66B7-4A74-BE14-99802CD10F9E}"/>
    <cellStyle name="Separador de milhares 2 3 4 3" xfId="1551" xr:uid="{99C2BAA5-96AC-411F-B2BC-E3464C57A69B}"/>
    <cellStyle name="Separador de milhares 2 3 4 3 2" xfId="1552" xr:uid="{1F0C566D-217C-4AC8-9424-6AA0FE5CB318}"/>
    <cellStyle name="Separador de milhares 2 3 4 3 2 2" xfId="1553" xr:uid="{5095484B-5352-483D-A2F3-7BCF82158515}"/>
    <cellStyle name="Separador de milhares 2 3 4 3 2 2 2" xfId="4431" xr:uid="{E3ED28D4-ABB7-4B3F-9C7D-735BB64F01CC}"/>
    <cellStyle name="Separador de milhares 2 3 4 3 2 2 3" xfId="4430" xr:uid="{B35D19E5-B03F-4A9A-ACAA-0E32AD8FC75C}"/>
    <cellStyle name="Separador de milhares 2 3 4 3 2 3" xfId="4432" xr:uid="{16750F3C-00B8-4C3A-A395-428516B5F0C6}"/>
    <cellStyle name="Separador de milhares 2 3 4 3 2 4" xfId="4429" xr:uid="{F9463FDA-40C5-45D3-AAB9-9967D933A3C2}"/>
    <cellStyle name="Separador de milhares 2 3 4 3 3" xfId="1554" xr:uid="{94C9EE82-CBBE-490B-AB5F-021B72865963}"/>
    <cellStyle name="Separador de milhares 2 3 4 3 3 2" xfId="1555" xr:uid="{D214B563-BC8A-41C0-BF8E-443839FD2FA9}"/>
    <cellStyle name="Separador de milhares 2 3 4 3 3 2 2" xfId="4435" xr:uid="{37E021D3-B13E-4D6C-8062-B166EE7ED110}"/>
    <cellStyle name="Separador de milhares 2 3 4 3 3 2 3" xfId="4434" xr:uid="{E4668CEF-4015-4107-9C75-5962CE8C16E5}"/>
    <cellStyle name="Separador de milhares 2 3 4 3 3 3" xfId="4436" xr:uid="{402FE57C-42F7-4F06-92BD-7AC0062C1573}"/>
    <cellStyle name="Separador de milhares 2 3 4 3 3 4" xfId="4433" xr:uid="{90D45FDB-A854-4DE8-8B9C-36BA1CCA1ADF}"/>
    <cellStyle name="Separador de milhares 2 3 4 3 4" xfId="1556" xr:uid="{707CE7DD-0CEC-4C68-8B0A-35F86B0BE46E}"/>
    <cellStyle name="Separador de milhares 2 3 4 3 4 2" xfId="4438" xr:uid="{EFBCFE3E-771A-489E-A07A-2624C070AFC0}"/>
    <cellStyle name="Separador de milhares 2 3 4 3 4 2 2" xfId="4439" xr:uid="{D98FE27E-46ED-4E49-A453-255D17FEF940}"/>
    <cellStyle name="Separador de milhares 2 3 4 3 4 3" xfId="4440" xr:uid="{6D5F1D9C-CE04-4B6B-8CCD-D9953E5A3CBF}"/>
    <cellStyle name="Separador de milhares 2 3 4 3 4 4" xfId="4437" xr:uid="{0378AE15-6CD0-49A6-A421-70D8204D9EAA}"/>
    <cellStyle name="Separador de milhares 2 3 4 3 5" xfId="1557" xr:uid="{57EE860C-3455-4264-A411-840A3CFEF47E}"/>
    <cellStyle name="Separador de milhares 2 3 4 3 5 2" xfId="4442" xr:uid="{73083754-6449-464E-A7BE-C247409F6574}"/>
    <cellStyle name="Separador de milhares 2 3 4 3 5 3" xfId="4441" xr:uid="{E4768108-4788-4207-89DD-5AF2BA832F26}"/>
    <cellStyle name="Separador de milhares 2 3 4 3 6" xfId="4443" xr:uid="{DA45C4F2-F494-417E-B67A-89983BF0718C}"/>
    <cellStyle name="Separador de milhares 2 3 4 3 7" xfId="4428" xr:uid="{1E6F0B4A-0B08-4CB5-ADFC-A4FC9AC4248A}"/>
    <cellStyle name="Separador de milhares 2 3 4 4" xfId="1558" xr:uid="{F10E0A91-E77D-43B1-B640-CE21EAF88347}"/>
    <cellStyle name="Separador de milhares 2 3 4 4 2" xfId="1559" xr:uid="{A1F540AA-940C-4CFF-AEC5-3F0055FB7D74}"/>
    <cellStyle name="Separador de milhares 2 3 4 4 2 2" xfId="4446" xr:uid="{1A4A68E9-E2C7-41C3-8897-5D776FA19C3E}"/>
    <cellStyle name="Separador de milhares 2 3 4 4 2 3" xfId="4445" xr:uid="{3F60B0F5-40C2-47A2-92BA-0ED002A85C9C}"/>
    <cellStyle name="Separador de milhares 2 3 4 4 3" xfId="4447" xr:uid="{5F468943-E979-44C7-8E72-AD71CC523B76}"/>
    <cellStyle name="Separador de milhares 2 3 4 4 4" xfId="4444" xr:uid="{25BCC6A7-EC6B-4A24-8E5A-096877414C8E}"/>
    <cellStyle name="Separador de milhares 2 3 4 5" xfId="1560" xr:uid="{B4685F0C-9E23-404A-9564-52788F85B15D}"/>
    <cellStyle name="Separador de milhares 2 3 4 5 2" xfId="1561" xr:uid="{7D6C4CB9-0D24-40AA-8CDC-CC9A4BA9E401}"/>
    <cellStyle name="Separador de milhares 2 3 4 5 2 2" xfId="4450" xr:uid="{2E36DFD4-B58D-496A-9221-2943540CA10E}"/>
    <cellStyle name="Separador de milhares 2 3 4 5 2 3" xfId="4449" xr:uid="{49967A14-7D1B-4DA4-9CF2-D4206E6B7F99}"/>
    <cellStyle name="Separador de milhares 2 3 4 5 3" xfId="4451" xr:uid="{F1515553-906F-463C-8C59-F9B6C928D195}"/>
    <cellStyle name="Separador de milhares 2 3 4 5 4" xfId="4448" xr:uid="{7A49CA1A-BC87-468F-9837-E4E53DCCB9C2}"/>
    <cellStyle name="Separador de milhares 2 3 4 6" xfId="1562" xr:uid="{7A08C54B-64D7-4EF4-A277-E59751E6C9AE}"/>
    <cellStyle name="Separador de milhares 2 3 4 6 2" xfId="4453" xr:uid="{2D2F15A1-E01D-45BC-A5E2-823555996177}"/>
    <cellStyle name="Separador de milhares 2 3 4 6 2 2" xfId="4454" xr:uid="{51BB9C36-616D-4F45-A420-F26FA15D8DEC}"/>
    <cellStyle name="Separador de milhares 2 3 4 6 3" xfId="4455" xr:uid="{54DDE0A2-3CF8-4AD4-AA5B-7A761A9E6B09}"/>
    <cellStyle name="Separador de milhares 2 3 4 6 4" xfId="4452" xr:uid="{20699678-777F-4779-95B8-F4A9E0FF7041}"/>
    <cellStyle name="Separador de milhares 2 3 4 7" xfId="1563" xr:uid="{AFB54DD0-4395-4195-9FFE-C71EF28E844C}"/>
    <cellStyle name="Separador de milhares 2 3 4 7 2" xfId="4457" xr:uid="{DD7332A4-18A8-40A0-81E4-ECC79EB3F1AD}"/>
    <cellStyle name="Separador de milhares 2 3 4 7 2 2" xfId="4458" xr:uid="{4A2480D5-D3AE-4CA3-856D-A5D03FA19025}"/>
    <cellStyle name="Separador de milhares 2 3 4 7 3" xfId="4459" xr:uid="{79DD56CE-8579-4664-8D87-4EF99A4EB9B4}"/>
    <cellStyle name="Separador de milhares 2 3 4 7 4" xfId="4456" xr:uid="{54D2695C-9D15-4CBE-AED1-1D2692FE1F80}"/>
    <cellStyle name="Separador de milhares 2 3 4 8" xfId="4460" xr:uid="{0C047322-72DA-444B-80F2-5258F75F56F7}"/>
    <cellStyle name="Separador de milhares 2 3 4 8 2" xfId="4461" xr:uid="{B2ED74D7-E9CB-46EE-9C51-89A8E2A9E746}"/>
    <cellStyle name="Separador de milhares 2 3 4 9" xfId="4462" xr:uid="{3D9A6EF0-37FE-4DAC-B5EF-6A48826F8AEC}"/>
    <cellStyle name="Separador de milhares 2 3 5" xfId="1564" xr:uid="{D13022F8-E412-4572-8B21-C40341D60CF7}"/>
    <cellStyle name="Separador de milhares 2 3 5 10" xfId="4463" xr:uid="{42358E60-726E-410A-87CC-6783A99779E4}"/>
    <cellStyle name="Separador de milhares 2 3 5 2" xfId="1565" xr:uid="{4743BC0D-D77D-4DF7-A58A-2E41E1B8A931}"/>
    <cellStyle name="Separador de milhares 2 3 5 2 2" xfId="1566" xr:uid="{59175D4E-E7CE-4EEA-9CBD-00A6E7417B37}"/>
    <cellStyle name="Separador de milhares 2 3 5 2 2 2" xfId="4466" xr:uid="{284B93BD-B2F1-4ED9-ADEA-1284E240B7F6}"/>
    <cellStyle name="Separador de milhares 2 3 5 2 2 2 2" xfId="4467" xr:uid="{44152F8C-6714-48A1-88FB-70F0E7CECA9E}"/>
    <cellStyle name="Separador de milhares 2 3 5 2 2 3" xfId="4468" xr:uid="{3164E5B7-82AB-4CFC-B4F9-A3ACCBE0C6C6}"/>
    <cellStyle name="Separador de milhares 2 3 5 2 2 4" xfId="4465" xr:uid="{D5F55236-26F2-4985-A076-BB175F960F26}"/>
    <cellStyle name="Separador de milhares 2 3 5 2 3" xfId="4469" xr:uid="{42D076CD-73F9-43F6-82DD-6303E50C79BB}"/>
    <cellStyle name="Separador de milhares 2 3 5 2 3 2" xfId="4470" xr:uid="{166A57B6-C21C-41FD-B536-4645E091090C}"/>
    <cellStyle name="Separador de milhares 2 3 5 2 3 2 2" xfId="4471" xr:uid="{8EDE63A1-6108-4688-A379-8FF850FBCDEE}"/>
    <cellStyle name="Separador de milhares 2 3 5 2 3 3" xfId="4472" xr:uid="{DE0F861B-9979-418E-B674-A9D196A1D4BC}"/>
    <cellStyle name="Separador de milhares 2 3 5 2 4" xfId="4473" xr:uid="{0E0ADF25-5E44-45D7-98CE-CCBE37F14D24}"/>
    <cellStyle name="Separador de milhares 2 3 5 2 4 2" xfId="4474" xr:uid="{3D89DF8A-CEEC-4F01-B497-15DBADC6110B}"/>
    <cellStyle name="Separador de milhares 2 3 5 2 4 2 2" xfId="4475" xr:uid="{66694200-CB4E-4720-A0FE-401644D8C7FE}"/>
    <cellStyle name="Separador de milhares 2 3 5 2 4 3" xfId="4476" xr:uid="{72FDE69A-3B61-4802-9CBB-7BB9D1AAE04A}"/>
    <cellStyle name="Separador de milhares 2 3 5 2 5" xfId="4477" xr:uid="{127AEA42-2895-4752-8ADF-8633C0789495}"/>
    <cellStyle name="Separador de milhares 2 3 5 2 5 2" xfId="4478" xr:uid="{13B3E304-DDAE-40A7-84D5-FEA30E89FB59}"/>
    <cellStyle name="Separador de milhares 2 3 5 2 6" xfId="4479" xr:uid="{9E6876D7-1177-4143-93B6-359314B3A88F}"/>
    <cellStyle name="Separador de milhares 2 3 5 2 6 2" xfId="4480" xr:uid="{2507AB74-C6FA-41B5-9893-9802CF439ECE}"/>
    <cellStyle name="Separador de milhares 2 3 5 2 7" xfId="4481" xr:uid="{0E331AAC-391D-44FE-A5BD-97C161F3348B}"/>
    <cellStyle name="Separador de milhares 2 3 5 2 8" xfId="4464" xr:uid="{C1307911-CB0A-414A-BEBF-BBAE02938080}"/>
    <cellStyle name="Separador de milhares 2 3 5 3" xfId="1567" xr:uid="{BB870BDF-A75A-4A89-8F63-F89CF9822AE8}"/>
    <cellStyle name="Separador de milhares 2 3 5 3 2" xfId="1568" xr:uid="{EC6CAF06-DFDD-48D7-BBC0-9432940DF864}"/>
    <cellStyle name="Separador de milhares 2 3 5 3 2 2" xfId="4484" xr:uid="{A54F5BCA-BC74-49F0-8A8A-E4B1CFCBB761}"/>
    <cellStyle name="Separador de milhares 2 3 5 3 2 2 2" xfId="4485" xr:uid="{B4F5CA41-7AB6-432F-B784-215AA85CB692}"/>
    <cellStyle name="Separador de milhares 2 3 5 3 2 3" xfId="4486" xr:uid="{FA3B03A7-6FCB-4F5B-8763-645B22F2D9FC}"/>
    <cellStyle name="Separador de milhares 2 3 5 3 2 4" xfId="4483" xr:uid="{B87CAB52-2479-4EE8-8FB8-DBD107096496}"/>
    <cellStyle name="Separador de milhares 2 3 5 3 3" xfId="4487" xr:uid="{1AE43F7C-19DF-468A-8F1D-7EED777DD796}"/>
    <cellStyle name="Separador de milhares 2 3 5 3 3 2" xfId="4488" xr:uid="{4D44FD31-51EE-43E3-9F97-A8F663FFD62F}"/>
    <cellStyle name="Separador de milhares 2 3 5 3 3 2 2" xfId="4489" xr:uid="{3359FC11-87EF-4FF1-851F-D7414F7A11D2}"/>
    <cellStyle name="Separador de milhares 2 3 5 3 3 3" xfId="4490" xr:uid="{3A888FEA-FD39-4794-9923-5366CDF608A3}"/>
    <cellStyle name="Separador de milhares 2 3 5 3 4" xfId="4491" xr:uid="{DC37A18A-0A49-44AD-BD04-C0AD40204A76}"/>
    <cellStyle name="Separador de milhares 2 3 5 3 4 2" xfId="4492" xr:uid="{7F7FFD88-DF9B-44CE-AFDA-75DE04485713}"/>
    <cellStyle name="Separador de milhares 2 3 5 3 4 2 2" xfId="4493" xr:uid="{B63EB780-4A4E-4F22-A197-D56E861B4725}"/>
    <cellStyle name="Separador de milhares 2 3 5 3 4 3" xfId="4494" xr:uid="{90C9A8A5-5C8B-4963-8B65-80B89E89DC7D}"/>
    <cellStyle name="Separador de milhares 2 3 5 3 5" xfId="4495" xr:uid="{96D0C7BE-694D-44BD-8AF1-52F41AAF3947}"/>
    <cellStyle name="Separador de milhares 2 3 5 3 5 2" xfId="4496" xr:uid="{BF7DB1F9-F68E-443C-89A7-79590AD05F58}"/>
    <cellStyle name="Separador de milhares 2 3 5 3 6" xfId="4497" xr:uid="{E0EA4748-CD82-4DF7-8101-F3F3A157905D}"/>
    <cellStyle name="Separador de milhares 2 3 5 3 7" xfId="4482" xr:uid="{60E5F8A8-6E8F-4DC1-B95E-B7737279C928}"/>
    <cellStyle name="Separador de milhares 2 3 5 4" xfId="1569" xr:uid="{8E83959C-E6B4-4E7B-BCA9-23EAC4F6BC0F}"/>
    <cellStyle name="Separador de milhares 2 3 5 4 2" xfId="4499" xr:uid="{0C83B8B9-F0F8-4C95-82B0-D7F275366BB5}"/>
    <cellStyle name="Separador de milhares 2 3 5 4 2 2" xfId="4500" xr:uid="{9A9E0725-1379-4456-B291-A4ADE6557C13}"/>
    <cellStyle name="Separador de milhares 2 3 5 4 3" xfId="4501" xr:uid="{CB00D33B-49E1-4B10-A9D3-5CBF9CDC0B77}"/>
    <cellStyle name="Separador de milhares 2 3 5 4 4" xfId="4498" xr:uid="{7D60604C-B7F2-45E6-AAD5-19E107F8BEB0}"/>
    <cellStyle name="Separador de milhares 2 3 5 5" xfId="1570" xr:uid="{EDAD35FB-565B-40F4-B66B-E0AA6BB7C35C}"/>
    <cellStyle name="Separador de milhares 2 3 5 5 2" xfId="4503" xr:uid="{B8A651F8-2827-4D3D-83B7-B6210F2B507B}"/>
    <cellStyle name="Separador de milhares 2 3 5 5 2 2" xfId="4504" xr:uid="{9A39EFA9-C824-44F5-8954-3F091ADA8EE9}"/>
    <cellStyle name="Separador de milhares 2 3 5 5 3" xfId="4505" xr:uid="{A1249627-0372-43EC-B3BF-C9287C1FA32D}"/>
    <cellStyle name="Separador de milhares 2 3 5 5 4" xfId="4502" xr:uid="{A9CFA7AB-BB4F-4F18-B4B7-D7F5EA10F436}"/>
    <cellStyle name="Separador de milhares 2 3 5 6" xfId="4506" xr:uid="{39433938-8602-49BA-B76A-788E4D5CDEC2}"/>
    <cellStyle name="Separador de milhares 2 3 5 6 2" xfId="4507" xr:uid="{DF094356-A9FB-41C9-ACD5-50B4068EF1EE}"/>
    <cellStyle name="Separador de milhares 2 3 5 6 2 2" xfId="4508" xr:uid="{A8461E9B-EA1F-4A6C-9515-40ECCBAC289F}"/>
    <cellStyle name="Separador de milhares 2 3 5 6 3" xfId="4509" xr:uid="{79474961-8264-4D49-AB3C-B92A36552856}"/>
    <cellStyle name="Separador de milhares 2 3 5 7" xfId="4510" xr:uid="{CA7C67F3-1775-4FB1-9D88-7D06EC85F054}"/>
    <cellStyle name="Separador de milhares 2 3 5 7 2" xfId="4511" xr:uid="{AAD2202E-5993-43C0-8BD5-264E55A724E0}"/>
    <cellStyle name="Separador de milhares 2 3 5 7 2 2" xfId="4512" xr:uid="{3E690AE0-E81C-42AD-B6F2-7434A55FB155}"/>
    <cellStyle name="Separador de milhares 2 3 5 7 3" xfId="4513" xr:uid="{EE5F4DE9-1555-428E-A94C-8FAC0A6370F7}"/>
    <cellStyle name="Separador de milhares 2 3 5 8" xfId="4514" xr:uid="{0AB19EF9-7E32-4F78-A278-C7941FC3D239}"/>
    <cellStyle name="Separador de milhares 2 3 5 8 2" xfId="4515" xr:uid="{589A740E-02DE-4D09-8617-93BB35D28B94}"/>
    <cellStyle name="Separador de milhares 2 3 5 9" xfId="4516" xr:uid="{7179C7BD-D7DA-4CB4-AF4A-4F427393D72E}"/>
    <cellStyle name="Separador de milhares 2 3 6" xfId="1571" xr:uid="{0CA53F5E-769B-4DF3-A53C-1CEDF872C0C8}"/>
    <cellStyle name="Separador de milhares 2 3 6 10" xfId="4517" xr:uid="{E79C60FD-0C04-4A6B-AC5A-ED96790C343A}"/>
    <cellStyle name="Separador de milhares 2 3 6 2" xfId="1572" xr:uid="{0999DCE2-C25F-4FB0-9688-34FF052BB7DD}"/>
    <cellStyle name="Separador de milhares 2 3 6 2 2" xfId="1573" xr:uid="{860B20A0-C317-4912-820C-D9A4CFA643B3}"/>
    <cellStyle name="Separador de milhares 2 3 6 2 2 2" xfId="4520" xr:uid="{8BC21AFC-48C8-4195-8E0A-4E00C7B868FD}"/>
    <cellStyle name="Separador de milhares 2 3 6 2 2 2 2" xfId="4521" xr:uid="{3D1F845B-170B-44F5-AE8C-CA9B71CCB044}"/>
    <cellStyle name="Separador de milhares 2 3 6 2 2 3" xfId="4522" xr:uid="{A51C5DE6-220F-46AC-93E6-377479A67833}"/>
    <cellStyle name="Separador de milhares 2 3 6 2 2 4" xfId="4519" xr:uid="{187758FC-DB1E-4740-856B-C28B73835BF2}"/>
    <cellStyle name="Separador de milhares 2 3 6 2 3" xfId="4523" xr:uid="{BC81D16A-37C0-4676-B4DA-F7E0E962E6AC}"/>
    <cellStyle name="Separador de milhares 2 3 6 2 3 2" xfId="4524" xr:uid="{6178AE3F-367A-42C4-894E-4659E74E37C5}"/>
    <cellStyle name="Separador de milhares 2 3 6 2 3 2 2" xfId="4525" xr:uid="{6BFCC9CF-E4CB-411C-9321-2C8C05F1C757}"/>
    <cellStyle name="Separador de milhares 2 3 6 2 3 3" xfId="4526" xr:uid="{76B4F03C-9B65-425F-8C0D-D2DE0229F6D9}"/>
    <cellStyle name="Separador de milhares 2 3 6 2 4" xfId="4527" xr:uid="{39FF0AE1-9C3B-4436-AE99-8510671B6A2C}"/>
    <cellStyle name="Separador de milhares 2 3 6 2 4 2" xfId="4528" xr:uid="{664FF601-43AE-4C00-A86F-89756B75BCB6}"/>
    <cellStyle name="Separador de milhares 2 3 6 2 4 2 2" xfId="4529" xr:uid="{C6A930D6-613B-4BD8-A82F-A3707A2CDD10}"/>
    <cellStyle name="Separador de milhares 2 3 6 2 4 3" xfId="4530" xr:uid="{624F23EC-83B0-4BC2-AEC7-7E5BA04296DB}"/>
    <cellStyle name="Separador de milhares 2 3 6 2 5" xfId="4531" xr:uid="{9FAEBDAB-1357-48E0-A399-27817F5E3A6F}"/>
    <cellStyle name="Separador de milhares 2 3 6 2 5 2" xfId="4532" xr:uid="{90C3F7B4-7E61-4EF5-A2A4-27E5F9CC4FD1}"/>
    <cellStyle name="Separador de milhares 2 3 6 2 6" xfId="4533" xr:uid="{23D1307D-8FF0-4836-BF5C-EC4951158EAE}"/>
    <cellStyle name="Separador de milhares 2 3 6 2 6 2" xfId="4534" xr:uid="{DB78CEA8-FEF0-4887-B7F4-BFA334774845}"/>
    <cellStyle name="Separador de milhares 2 3 6 2 7" xfId="4535" xr:uid="{7C46470C-D3A7-4E3E-A961-51B0D782FC87}"/>
    <cellStyle name="Separador de milhares 2 3 6 2 8" xfId="4518" xr:uid="{6EF6D755-E625-4D5B-952B-CDF3D295DBA0}"/>
    <cellStyle name="Separador de milhares 2 3 6 3" xfId="1574" xr:uid="{1EA33A6F-7483-4A1C-8B14-BC40F2A20067}"/>
    <cellStyle name="Separador de milhares 2 3 6 3 2" xfId="1575" xr:uid="{918D7CDA-5B97-4F42-A1F9-339FEEF0F330}"/>
    <cellStyle name="Separador de milhares 2 3 6 3 2 2" xfId="4538" xr:uid="{49E5CE92-0C8F-49DF-A48C-B162475ECC3B}"/>
    <cellStyle name="Separador de milhares 2 3 6 3 2 2 2" xfId="4539" xr:uid="{07F44B22-1BD5-4691-820A-0434AB142875}"/>
    <cellStyle name="Separador de milhares 2 3 6 3 2 3" xfId="4540" xr:uid="{04496FDD-29CF-4F79-959B-D6531B561B02}"/>
    <cellStyle name="Separador de milhares 2 3 6 3 2 4" xfId="4537" xr:uid="{858BD07A-60D6-441A-BD40-584657DABAF7}"/>
    <cellStyle name="Separador de milhares 2 3 6 3 3" xfId="4541" xr:uid="{A2FA8378-210D-4FD7-8674-ABC45FBCE031}"/>
    <cellStyle name="Separador de milhares 2 3 6 3 3 2" xfId="4542" xr:uid="{B70FDEFC-6BC4-4DEB-A88D-31B62A849950}"/>
    <cellStyle name="Separador de milhares 2 3 6 3 3 2 2" xfId="4543" xr:uid="{F2790D84-163D-406B-9928-2842FA2BD5E6}"/>
    <cellStyle name="Separador de milhares 2 3 6 3 3 3" xfId="4544" xr:uid="{7B47576D-C72B-4CF6-BFD1-22771F4133B4}"/>
    <cellStyle name="Separador de milhares 2 3 6 3 4" xfId="4545" xr:uid="{13044A04-FE81-4A80-B90A-D66E8FC29AFC}"/>
    <cellStyle name="Separador de milhares 2 3 6 3 4 2" xfId="4546" xr:uid="{D5039650-FDDF-4A07-A391-65D45665893C}"/>
    <cellStyle name="Separador de milhares 2 3 6 3 4 2 2" xfId="4547" xr:uid="{DCA0BDFC-7125-452F-A2D7-DFA83D01BDAC}"/>
    <cellStyle name="Separador de milhares 2 3 6 3 4 3" xfId="4548" xr:uid="{E035446D-C875-4E2C-9D6A-897FEEA7D20C}"/>
    <cellStyle name="Separador de milhares 2 3 6 3 5" xfId="4549" xr:uid="{AFBFA322-2BD7-4C8C-976E-A27A73C67296}"/>
    <cellStyle name="Separador de milhares 2 3 6 3 5 2" xfId="4550" xr:uid="{0D8D7FA8-D86F-4210-B39E-5C8BD396EFEB}"/>
    <cellStyle name="Separador de milhares 2 3 6 3 6" xfId="4551" xr:uid="{D53066BF-48C2-49EB-9D94-C078E170DF10}"/>
    <cellStyle name="Separador de milhares 2 3 6 3 7" xfId="4536" xr:uid="{C6BF388E-CB48-4936-A806-7A7394ED7E08}"/>
    <cellStyle name="Separador de milhares 2 3 6 4" xfId="1576" xr:uid="{4A1C8FD6-AC37-4188-9F7F-674C3083E39F}"/>
    <cellStyle name="Separador de milhares 2 3 6 4 2" xfId="4553" xr:uid="{AF87A363-0323-4CCA-AB17-8C394B600B77}"/>
    <cellStyle name="Separador de milhares 2 3 6 4 2 2" xfId="4554" xr:uid="{57AB69AE-2F65-4B4C-BD4C-A0611D5D87BD}"/>
    <cellStyle name="Separador de milhares 2 3 6 4 3" xfId="4555" xr:uid="{752EC34C-8EAF-475B-AB0B-046D8BD56466}"/>
    <cellStyle name="Separador de milhares 2 3 6 4 4" xfId="4552" xr:uid="{1D2B0D7F-0CD8-4F40-B692-75A6FCEC5899}"/>
    <cellStyle name="Separador de milhares 2 3 6 5" xfId="1577" xr:uid="{ADA09C1A-C63B-424E-9CBD-7134CA5E0251}"/>
    <cellStyle name="Separador de milhares 2 3 6 5 2" xfId="4557" xr:uid="{8B233221-43D1-4E58-8743-E1FB082A5276}"/>
    <cellStyle name="Separador de milhares 2 3 6 5 2 2" xfId="4558" xr:uid="{BF279624-1CFD-4067-AD88-89E1B0A5E9FC}"/>
    <cellStyle name="Separador de milhares 2 3 6 5 3" xfId="4559" xr:uid="{5EFE65A9-20F2-431B-80A7-9906AB3117A6}"/>
    <cellStyle name="Separador de milhares 2 3 6 5 4" xfId="4556" xr:uid="{374AE18E-2C19-42FF-BF44-71E7B55511AF}"/>
    <cellStyle name="Separador de milhares 2 3 6 6" xfId="4560" xr:uid="{157D2D6C-A411-4B41-A81F-0A0212047319}"/>
    <cellStyle name="Separador de milhares 2 3 6 6 2" xfId="4561" xr:uid="{931F584B-F9BE-4C63-AF1A-4FCEC1FA6E06}"/>
    <cellStyle name="Separador de milhares 2 3 6 6 2 2" xfId="4562" xr:uid="{99B967F9-F3D6-43C4-AE75-2FAE66AD450D}"/>
    <cellStyle name="Separador de milhares 2 3 6 6 3" xfId="4563" xr:uid="{CA3CC88D-B9AD-4683-996D-0BC9209D45EC}"/>
    <cellStyle name="Separador de milhares 2 3 6 7" xfId="4564" xr:uid="{ED3615A3-483D-48E8-9DB0-7CF7A8FDA485}"/>
    <cellStyle name="Separador de milhares 2 3 6 7 2" xfId="4565" xr:uid="{DC64B9D8-33AA-49A7-98D2-585EFDEE142F}"/>
    <cellStyle name="Separador de milhares 2 3 6 7 2 2" xfId="4566" xr:uid="{C4B62BFE-FDB6-44B3-98BE-B647DF7E2388}"/>
    <cellStyle name="Separador de milhares 2 3 6 7 3" xfId="4567" xr:uid="{55827B29-375A-4580-922D-27924FEA9599}"/>
    <cellStyle name="Separador de milhares 2 3 6 8" xfId="4568" xr:uid="{E85E8037-00BC-4317-A695-D3E5453A1EBC}"/>
    <cellStyle name="Separador de milhares 2 3 6 8 2" xfId="4569" xr:uid="{64C41528-7E48-4D20-9B95-A570259260C3}"/>
    <cellStyle name="Separador de milhares 2 3 6 9" xfId="4570" xr:uid="{E845AB2E-3717-4A96-BCEE-2CB56C7DEE3B}"/>
    <cellStyle name="Separador de milhares 2 3 7" xfId="1578" xr:uid="{638F6060-CAE7-4D58-BB7F-7D381A5095A6}"/>
    <cellStyle name="Separador de milhares 2 3 7 10" xfId="4572" xr:uid="{853DE6B7-9490-498D-BB53-C2259471EDF3}"/>
    <cellStyle name="Separador de milhares 2 3 7 11" xfId="4571" xr:uid="{EE494762-FCC7-4F78-B09C-F2EC90867F20}"/>
    <cellStyle name="Separador de milhares 2 3 7 2" xfId="1579" xr:uid="{18A8F928-36C4-4349-8A9D-E8FD56F80AB6}"/>
    <cellStyle name="Separador de milhares 2 3 7 2 2" xfId="4574" xr:uid="{A2B50913-88A1-47DF-8385-59F5AF1CD032}"/>
    <cellStyle name="Separador de milhares 2 3 7 2 2 2" xfId="4575" xr:uid="{2A5DB81C-4DC6-44BE-BBE5-9461ECB03C17}"/>
    <cellStyle name="Separador de milhares 2 3 7 2 2 2 2" xfId="4576" xr:uid="{C09AE95E-C0A1-451A-B85E-556EBC9F2CAC}"/>
    <cellStyle name="Separador de milhares 2 3 7 2 2 3" xfId="4577" xr:uid="{23C369F2-F23C-4508-A9A4-875E0689CFB0}"/>
    <cellStyle name="Separador de milhares 2 3 7 2 3" xfId="4578" xr:uid="{6EDA5D13-B936-44A1-9B34-9E95522FDC31}"/>
    <cellStyle name="Separador de milhares 2 3 7 2 3 2" xfId="4579" xr:uid="{3FF889C2-2518-4D87-9CC3-760FC6DB3A8D}"/>
    <cellStyle name="Separador de milhares 2 3 7 2 3 2 2" xfId="4580" xr:uid="{4B5CDBDE-8B2D-425E-9693-69A20DF0B271}"/>
    <cellStyle name="Separador de milhares 2 3 7 2 3 3" xfId="4581" xr:uid="{63C95047-7379-4728-97BE-2613263213B4}"/>
    <cellStyle name="Separador de milhares 2 3 7 2 4" xfId="4582" xr:uid="{6CEB9431-CC6C-4F25-A8CB-96A32A01E172}"/>
    <cellStyle name="Separador de milhares 2 3 7 2 4 2" xfId="4583" xr:uid="{B70E857C-F307-47AA-A038-43BE41F2CBC7}"/>
    <cellStyle name="Separador de milhares 2 3 7 2 4 2 2" xfId="4584" xr:uid="{68EE3E5A-7143-490A-9FCE-0C512D221EB4}"/>
    <cellStyle name="Separador de milhares 2 3 7 2 4 3" xfId="4585" xr:uid="{AAF70594-99C4-449E-BD4E-0939C59041D0}"/>
    <cellStyle name="Separador de milhares 2 3 7 2 5" xfId="4586" xr:uid="{8E903CA7-D607-4858-8CC2-E3B4311FE365}"/>
    <cellStyle name="Separador de milhares 2 3 7 2 5 2" xfId="4587" xr:uid="{B2E4FF1C-FACF-4998-97C2-18DA41A03B73}"/>
    <cellStyle name="Separador de milhares 2 3 7 2 6" xfId="4588" xr:uid="{8BEC0102-70AC-479E-86DF-A1FD4C28FA0D}"/>
    <cellStyle name="Separador de milhares 2 3 7 2 6 2" xfId="4589" xr:uid="{B0F4F57F-4AB5-459F-B46E-AAA80B7E2652}"/>
    <cellStyle name="Separador de milhares 2 3 7 2 7" xfId="4590" xr:uid="{05B34923-0F76-4BA2-AFAE-7C17EAE1F1D6}"/>
    <cellStyle name="Separador de milhares 2 3 7 2 8" xfId="4573" xr:uid="{B2C70399-8FE0-4E83-B22A-8C932BB981BE}"/>
    <cellStyle name="Separador de milhares 2 3 7 3" xfId="4591" xr:uid="{F42833DC-80A5-428E-8E37-0EA0EF4CFB86}"/>
    <cellStyle name="Separador de milhares 2 3 7 3 2" xfId="4592" xr:uid="{77DCC1CE-2805-432E-BF2D-4BBE8504EC22}"/>
    <cellStyle name="Separador de milhares 2 3 7 3 2 2" xfId="4593" xr:uid="{B9C407D0-9EF6-402C-A893-C43ACB27F86B}"/>
    <cellStyle name="Separador de milhares 2 3 7 3 3" xfId="4594" xr:uid="{F74DB4C0-D270-4BA0-9108-BD02E6829E96}"/>
    <cellStyle name="Separador de milhares 2 3 7 3 3 2" xfId="4595" xr:uid="{FE4BE92E-DA7A-4716-AE0F-3D5A5D491EE6}"/>
    <cellStyle name="Separador de milhares 2 3 7 3 4" xfId="4596" xr:uid="{E979F2FB-DDB4-469F-ACE7-440AA0433379}"/>
    <cellStyle name="Separador de milhares 2 3 7 3 4 2" xfId="4597" xr:uid="{5C8B13F4-5B08-4EE8-A1CA-3C61E6D092D4}"/>
    <cellStyle name="Separador de milhares 2 3 7 3 5" xfId="4598" xr:uid="{9016110C-B538-415B-913E-0F1241F9E7AE}"/>
    <cellStyle name="Separador de milhares 2 3 7 3 5 2" xfId="4599" xr:uid="{4AF60DA1-5A9D-4F91-BABB-F5DB802F58C7}"/>
    <cellStyle name="Separador de milhares 2 3 7 3 6" xfId="4600" xr:uid="{3B2EA560-F5F8-4ED8-844D-E004F259A8C7}"/>
    <cellStyle name="Separador de milhares 2 3 7 4" xfId="4601" xr:uid="{F7400514-9390-4599-91BA-98DB57C0D724}"/>
    <cellStyle name="Separador de milhares 2 3 7 4 2" xfId="4602" xr:uid="{1B0D19AD-6D20-4C40-BDDE-CA141B9F8003}"/>
    <cellStyle name="Separador de milhares 2 3 7 4 2 2" xfId="4603" xr:uid="{492D4B30-9E59-408A-9931-68DFA685D915}"/>
    <cellStyle name="Separador de milhares 2 3 7 4 3" xfId="4604" xr:uid="{33D2AF49-7D30-4982-9FAA-7A1C27A49E92}"/>
    <cellStyle name="Separador de milhares 2 3 7 4 3 2" xfId="4605" xr:uid="{806970CB-4544-4F41-8B71-4172616DB354}"/>
    <cellStyle name="Separador de milhares 2 3 7 4 4" xfId="4606" xr:uid="{C8C3D9DE-23B5-49DB-91BA-D6C305F7B719}"/>
    <cellStyle name="Separador de milhares 2 3 7 4 4 2" xfId="4607" xr:uid="{18D6BE8D-1E05-48AB-9BF9-FBD55C6389C3}"/>
    <cellStyle name="Separador de milhares 2 3 7 4 5" xfId="4608" xr:uid="{D2F22F74-0D4C-4446-9CAC-4FB2DEA84F8A}"/>
    <cellStyle name="Separador de milhares 2 3 7 4 5 2" xfId="4609" xr:uid="{A5A8FAF4-D181-4285-AD7C-F8AA861C62C2}"/>
    <cellStyle name="Separador de milhares 2 3 7 4 6" xfId="4610" xr:uid="{476B2044-99D6-4D12-B74D-66A8F958D7B3}"/>
    <cellStyle name="Separador de milhares 2 3 7 5" xfId="4611" xr:uid="{7489EBDE-8466-492E-81C6-B88ACBE3383D}"/>
    <cellStyle name="Separador de milhares 2 3 7 5 2" xfId="4612" xr:uid="{3442349D-058D-4D0A-8FC5-7706C68426E3}"/>
    <cellStyle name="Separador de milhares 2 3 7 5 2 2" xfId="4613" xr:uid="{CDF512B7-96E1-49C6-A756-7FA7BFB73E4D}"/>
    <cellStyle name="Separador de milhares 2 3 7 5 3" xfId="4614" xr:uid="{9C810F32-6CBC-4BAE-8A16-5F5B20C5F174}"/>
    <cellStyle name="Separador de milhares 2 3 7 6" xfId="4615" xr:uid="{8431A7BD-1C39-4F93-B768-66BCB6E86637}"/>
    <cellStyle name="Separador de milhares 2 3 7 6 2" xfId="4616" xr:uid="{C2987D37-5FC3-47F7-B0D1-5EF18B882C66}"/>
    <cellStyle name="Separador de milhares 2 3 7 6 2 2" xfId="4617" xr:uid="{55CCDCAE-6A60-4E5E-9036-8C7C813FD4FE}"/>
    <cellStyle name="Separador de milhares 2 3 7 6 3" xfId="4618" xr:uid="{E61C5513-A546-46DA-BDEC-A9760A85F862}"/>
    <cellStyle name="Separador de milhares 2 3 7 7" xfId="4619" xr:uid="{AB2C9F90-95D4-4745-B41D-2C01DAB31DCE}"/>
    <cellStyle name="Separador de milhares 2 3 7 7 2" xfId="4620" xr:uid="{462310B2-B11D-4FCB-B5F2-C0D6384EF7F7}"/>
    <cellStyle name="Separador de milhares 2 3 7 7 2 2" xfId="4621" xr:uid="{08989C8B-5EDD-445F-917C-C030C654B3C1}"/>
    <cellStyle name="Separador de milhares 2 3 7 7 3" xfId="4622" xr:uid="{A2552870-BA60-4B8B-BF9C-D913D35C876D}"/>
    <cellStyle name="Separador de milhares 2 3 7 8" xfId="4623" xr:uid="{98F68014-B42E-4006-A0D3-49E1B6094AE4}"/>
    <cellStyle name="Separador de milhares 2 3 7 8 2" xfId="4624" xr:uid="{49CCDED6-5FA3-47F5-8DC2-172B741B8FDF}"/>
    <cellStyle name="Separador de milhares 2 3 7 8 2 2" xfId="4625" xr:uid="{C19FCA35-5272-4F81-97E7-C9180A0A943A}"/>
    <cellStyle name="Separador de milhares 2 3 7 8 3" xfId="4626" xr:uid="{1B3086AB-A375-4C53-9ECB-ECE9FE5C4E94}"/>
    <cellStyle name="Separador de milhares 2 3 7 9" xfId="4627" xr:uid="{9C028EB3-85F8-4D9D-9E67-366826CBB365}"/>
    <cellStyle name="Separador de milhares 2 3 7 9 2" xfId="4628" xr:uid="{6F42B92C-E4B7-4CAC-8F05-A38B25A34E22}"/>
    <cellStyle name="Separador de milhares 2 3 8" xfId="1580" xr:uid="{FFCAD742-2C2C-4627-852E-DBAA84E6A8FB}"/>
    <cellStyle name="Separador de milhares 2 3 8 2" xfId="1581" xr:uid="{E5D69AFC-503A-4BBA-9566-92B1C10AB591}"/>
    <cellStyle name="Separador de milhares 2 3 8 2 2" xfId="4631" xr:uid="{4805D15B-41E7-4C28-A7B1-623C1538588B}"/>
    <cellStyle name="Separador de milhares 2 3 8 2 2 2" xfId="4632" xr:uid="{922E4F73-AFF6-4B8D-AC07-BDD436B81DF3}"/>
    <cellStyle name="Separador de milhares 2 3 8 2 2 2 2" xfId="4633" xr:uid="{D38255D8-4011-44E7-9877-64DE3D560262}"/>
    <cellStyle name="Separador de milhares 2 3 8 2 2 3" xfId="4634" xr:uid="{85246A52-728C-4B2B-9974-A26C46B059A8}"/>
    <cellStyle name="Separador de milhares 2 3 8 2 3" xfId="4635" xr:uid="{0C04FC4B-B1E6-4255-BF32-2D6D8362CD87}"/>
    <cellStyle name="Separador de milhares 2 3 8 2 3 2" xfId="4636" xr:uid="{272C8803-7892-4F77-87FD-D07A66B0190B}"/>
    <cellStyle name="Separador de milhares 2 3 8 2 4" xfId="4637" xr:uid="{CB012C4B-2490-43C5-9132-0BBECB451B41}"/>
    <cellStyle name="Separador de milhares 2 3 8 2 4 2" xfId="4638" xr:uid="{7897DD57-1D1A-403F-A193-5ED99DC5229E}"/>
    <cellStyle name="Separador de milhares 2 3 8 2 5" xfId="4639" xr:uid="{F0EE46B8-8E95-459A-8A29-C62025E3AD55}"/>
    <cellStyle name="Separador de milhares 2 3 8 2 5 2" xfId="4640" xr:uid="{94F4476C-C364-47E6-B9E5-91A318352563}"/>
    <cellStyle name="Separador de milhares 2 3 8 2 6" xfId="4641" xr:uid="{7EF84DBD-5D14-4A5D-8C81-968175F63DEF}"/>
    <cellStyle name="Separador de milhares 2 3 8 2 7" xfId="4630" xr:uid="{7604A20F-760E-4D75-98AC-5157726AF285}"/>
    <cellStyle name="Separador de milhares 2 3 8 3" xfId="4642" xr:uid="{E4269CBD-F6D1-4B9F-8A01-5B64F2A11CA9}"/>
    <cellStyle name="Separador de milhares 2 3 8 3 2" xfId="4643" xr:uid="{38B5BAAB-6631-4B43-9DFF-ECD7ED9097E2}"/>
    <cellStyle name="Separador de milhares 2 3 8 3 2 2" xfId="4644" xr:uid="{0903CF93-8F5E-4F97-8B4B-675C7188DDF2}"/>
    <cellStyle name="Separador de milhares 2 3 8 3 3" xfId="4645" xr:uid="{E15F9F90-DE11-4830-BB32-26E8ADE83AA6}"/>
    <cellStyle name="Separador de milhares 2 3 8 4" xfId="4646" xr:uid="{5D5EBF95-7570-4C8F-AFA1-B9F1E7BBB8D1}"/>
    <cellStyle name="Separador de milhares 2 3 8 4 2" xfId="4647" xr:uid="{61CCB053-7681-4C28-910F-FE946D907A7A}"/>
    <cellStyle name="Separador de milhares 2 3 8 4 2 2" xfId="4648" xr:uid="{286F416A-D5B7-47A1-8A9C-8E51531D68E2}"/>
    <cellStyle name="Separador de milhares 2 3 8 4 3" xfId="4649" xr:uid="{7634CFB7-4239-41A7-B1FB-F52243B86DBD}"/>
    <cellStyle name="Separador de milhares 2 3 8 5" xfId="4650" xr:uid="{36F82598-5687-4828-B148-C9C3002AE20F}"/>
    <cellStyle name="Separador de milhares 2 3 8 5 2" xfId="4651" xr:uid="{140A1BB8-C509-4358-A0DA-A0E2776C6866}"/>
    <cellStyle name="Separador de milhares 2 3 8 6" xfId="4652" xr:uid="{61812B3D-ED6E-47E4-81F2-2726233B0A51}"/>
    <cellStyle name="Separador de milhares 2 3 8 6 2" xfId="4653" xr:uid="{A4B05DBE-D28C-41E1-9FF9-E4FB8DCCB2AA}"/>
    <cellStyle name="Separador de milhares 2 3 8 7" xfId="4654" xr:uid="{11AA94D4-1C5C-4D0D-8F6D-3B2243ACAE50}"/>
    <cellStyle name="Separador de milhares 2 3 8 7 2" xfId="4655" xr:uid="{718818E6-EC3A-499F-B83F-B92BF712A1C7}"/>
    <cellStyle name="Separador de milhares 2 3 8 8" xfId="4656" xr:uid="{EB29DE69-4BB0-4DC9-9CA6-71F9F1927DC2}"/>
    <cellStyle name="Separador de milhares 2 3 8 9" xfId="4629" xr:uid="{FE358168-D222-4030-9AAF-40813E2E6C1E}"/>
    <cellStyle name="Separador de milhares 2 3 9" xfId="1582" xr:uid="{618C0241-2DBF-45C4-A180-7A9B03CF9A7C}"/>
    <cellStyle name="Separador de milhares 2 3 9 2" xfId="4658" xr:uid="{BBE8A145-447F-4B0E-B030-CDFA8F8F503E}"/>
    <cellStyle name="Separador de milhares 2 3 9 2 2" xfId="4659" xr:uid="{048CCA5A-87C6-4803-B1B8-6F7D5DCB2F27}"/>
    <cellStyle name="Separador de milhares 2 3 9 2 2 2" xfId="4660" xr:uid="{C82B2ABF-FB65-4AAD-A644-4B4D59522058}"/>
    <cellStyle name="Separador de milhares 2 3 9 2 3" xfId="4661" xr:uid="{5DA78C6F-3C41-4A4B-B563-AAC6E17C90DF}"/>
    <cellStyle name="Separador de milhares 2 3 9 3" xfId="4662" xr:uid="{44B44425-686F-49AD-9F86-7FBD306FCF0D}"/>
    <cellStyle name="Separador de milhares 2 3 9 3 2" xfId="4663" xr:uid="{5C93D306-C505-4D30-87B0-75BB236169B8}"/>
    <cellStyle name="Separador de milhares 2 3 9 3 2 2" xfId="4664" xr:uid="{FEFD09C5-9597-403B-9BE7-8569E863E8EE}"/>
    <cellStyle name="Separador de milhares 2 3 9 3 3" xfId="4665" xr:uid="{C3A9F003-6ED8-43F9-8971-5BC98DB960F9}"/>
    <cellStyle name="Separador de milhares 2 3 9 4" xfId="4666" xr:uid="{635B1A91-60CC-4FAA-8345-A57F4C71B0C6}"/>
    <cellStyle name="Separador de milhares 2 3 9 4 2" xfId="4667" xr:uid="{A50E7EAC-7337-428F-8C60-41D5D02763C9}"/>
    <cellStyle name="Separador de milhares 2 3 9 4 2 2" xfId="4668" xr:uid="{2C58F21A-5EAF-45F3-94C7-633491C23700}"/>
    <cellStyle name="Separador de milhares 2 3 9 4 3" xfId="4669" xr:uid="{F1A7C404-2422-4AC0-92C3-B4C828F20116}"/>
    <cellStyle name="Separador de milhares 2 3 9 5" xfId="4670" xr:uid="{3918CA50-0F88-4354-AFCE-37A404B98FC6}"/>
    <cellStyle name="Separador de milhares 2 3 9 5 2" xfId="4671" xr:uid="{09BC552B-71C5-4523-87F6-C725553E3127}"/>
    <cellStyle name="Separador de milhares 2 3 9 6" xfId="4672" xr:uid="{4EEC9038-D6A4-4FD7-9449-1A4E4677D0DB}"/>
    <cellStyle name="Separador de milhares 2 3 9 6 2" xfId="4673" xr:uid="{210C8CE5-5EE6-4B51-BDD3-56162CA634E0}"/>
    <cellStyle name="Separador de milhares 2 3 9 7" xfId="4674" xr:uid="{436CCEA5-5237-4B6B-8B0E-9D57169F81F4}"/>
    <cellStyle name="Separador de milhares 2 3 9 8" xfId="4657" xr:uid="{7AABC7C5-C3F3-4D93-941F-3668688753E3}"/>
    <cellStyle name="Separador de milhares 2 4" xfId="1583" xr:uid="{C2E99AEA-0950-4125-95EF-F3B1BE4ED659}"/>
    <cellStyle name="Separador de milhares 2 4 2" xfId="1584" xr:uid="{E0B5F236-2BF5-4594-AE93-4BED470A2925}"/>
    <cellStyle name="Separador de milhares 2 4 2 2" xfId="1585" xr:uid="{C9B4B2A6-94B7-4BAD-82A0-F36E5E8F3A0F}"/>
    <cellStyle name="Separador de milhares 2 4 2 2 2" xfId="1586" xr:uid="{EF898321-1EE1-4F61-AF2C-AC3CBAFBA7DC}"/>
    <cellStyle name="Separador de milhares 2 4 2 2 2 2" xfId="1587" xr:uid="{19143FC7-D83B-4F25-8CC7-973E57C6F7B9}"/>
    <cellStyle name="Separador de milhares 2 4 2 2 2 3" xfId="4678" xr:uid="{84EAAF29-E710-4336-BC32-5D1576692C6C}"/>
    <cellStyle name="Separador de milhares 2 4 2 2 3" xfId="1588" xr:uid="{1E39DB94-74D3-4227-932B-6EEBF543D723}"/>
    <cellStyle name="Separador de milhares 2 4 2 2 3 2" xfId="1589" xr:uid="{4C6E5A81-D252-474C-BC5A-85360E7726C1}"/>
    <cellStyle name="Separador de milhares 2 4 2 2 4" xfId="1590" xr:uid="{D8F6F113-E21A-4D47-8D46-11FC3BC5F727}"/>
    <cellStyle name="Separador de milhares 2 4 2 2 5" xfId="1591" xr:uid="{36BDEF57-A9A5-4B53-A0AF-F7535DFC6A40}"/>
    <cellStyle name="Separador de milhares 2 4 2 2 6" xfId="4677" xr:uid="{0483BA7F-87F3-401F-A86E-804DD168CE8F}"/>
    <cellStyle name="Separador de milhares 2 4 2 3" xfId="1592" xr:uid="{505CFD02-42A3-4F29-8AF0-FF91EB8F1C28}"/>
    <cellStyle name="Separador de milhares 2 4 2 3 2" xfId="1593" xr:uid="{689CF304-BB83-4852-BE75-2856B5470866}"/>
    <cellStyle name="Separador de milhares 2 4 2 3 3" xfId="4679" xr:uid="{C5433032-84A6-411E-BE5B-EDA41334B218}"/>
    <cellStyle name="Separador de milhares 2 4 2 4" xfId="1594" xr:uid="{B70459F1-6328-475F-A929-C08C7B6402BF}"/>
    <cellStyle name="Separador de milhares 2 4 2 4 2" xfId="1595" xr:uid="{3094C613-B6E1-4156-BC4D-EF083E37AE7D}"/>
    <cellStyle name="Separador de milhares 2 4 2 5" xfId="1596" xr:uid="{EE47A0C2-1E09-4984-A645-A606D822DA9B}"/>
    <cellStyle name="Separador de milhares 2 4 2 6" xfId="1597" xr:uid="{E07350CA-4443-4369-A6B5-18674658D0D1}"/>
    <cellStyle name="Separador de milhares 2 4 2 7" xfId="4676" xr:uid="{21F8C413-F86E-4D00-AFD7-6646E25E3E1F}"/>
    <cellStyle name="Separador de milhares 2 4 3" xfId="1598" xr:uid="{C061B5C0-C0CE-4DC6-A92E-BF878FE69C94}"/>
    <cellStyle name="Separador de milhares 2 4 3 2" xfId="1599" xr:uid="{8DBDA271-841F-4A34-BB19-1AA5649952DE}"/>
    <cellStyle name="Separador de milhares 2 4 3 2 2" xfId="4681" xr:uid="{E4091EB8-C3DE-4B31-B4B8-0888D5D424FD}"/>
    <cellStyle name="Separador de milhares 2 4 3 3" xfId="4680" xr:uid="{5C806A51-5868-4531-84C8-A03AF69B956F}"/>
    <cellStyle name="Separador de milhares 2 4 4" xfId="1600" xr:uid="{C3160FE2-142C-4DB4-AE78-4B26C2EB925F}"/>
    <cellStyle name="Separador de milhares 2 4 4 2" xfId="1601" xr:uid="{2165D11D-798B-49B9-9499-7DD64B67B1F1}"/>
    <cellStyle name="Separador de milhares 2 4 4 2 2" xfId="4683" xr:uid="{FED92B6A-CC29-468B-819D-0A76CF49775B}"/>
    <cellStyle name="Separador de milhares 2 4 4 3" xfId="4682" xr:uid="{5C3DDCAE-5A0C-41D1-BBD8-EBF5A2BD8273}"/>
    <cellStyle name="Separador de milhares 2 4 5" xfId="1602" xr:uid="{7A89FB5A-223F-4A85-B1C3-03867084DDC7}"/>
    <cellStyle name="Separador de milhares 2 4 5 2" xfId="4685" xr:uid="{6D364B7D-154B-4671-98E1-7C7F57C7E015}"/>
    <cellStyle name="Separador de milhares 2 4 5 3" xfId="4684" xr:uid="{A78FD46F-351C-4F41-9BC7-5CC3236CCA84}"/>
    <cellStyle name="Separador de milhares 2 4 6" xfId="4686" xr:uid="{8316A81C-6F7D-4EE1-92FD-06714BF628B5}"/>
    <cellStyle name="Separador de milhares 2 4 6 2" xfId="4687" xr:uid="{56602A57-CD31-4D57-A2BE-AD378AA81862}"/>
    <cellStyle name="Separador de milhares 2 4 7" xfId="4688" xr:uid="{CE0A47FB-408B-4AD3-AA94-6CF9632E1E27}"/>
    <cellStyle name="Separador de milhares 2 4 8" xfId="4675" xr:uid="{5E16B282-7AC0-4DD5-A9D8-0BF05044E431}"/>
    <cellStyle name="Separador de milhares 2 5" xfId="1603" xr:uid="{E80CB0DB-8D1B-4EC1-AC01-F187100EA493}"/>
    <cellStyle name="Separador de milhares 2 5 2" xfId="1604" xr:uid="{D0D038C6-25C4-4784-B140-8B49C57D4FB9}"/>
    <cellStyle name="Separador de milhares 2 5 2 2" xfId="1605" xr:uid="{4BD46F3A-F7F6-4B83-9FB7-063E0618E440}"/>
    <cellStyle name="Separador de milhares 2 5 2 2 2" xfId="4691" xr:uid="{4610D75D-DCE5-44A3-B34E-910B6734E27A}"/>
    <cellStyle name="Separador de milhares 2 5 2 3" xfId="4690" xr:uid="{E52C6975-AD04-4E28-B678-AE8086F086D5}"/>
    <cellStyle name="Separador de milhares 2 5 3" xfId="1606" xr:uid="{6A8EF443-F77C-4288-8297-7531FC47D504}"/>
    <cellStyle name="Separador de milhares 2 5 3 2" xfId="1607" xr:uid="{CECC7B14-3A7D-4B2A-8451-9B78E34B01B5}"/>
    <cellStyle name="Separador de milhares 2 5 3 3" xfId="4692" xr:uid="{19DB7113-E8E3-4622-9EAA-DCD0C478A034}"/>
    <cellStyle name="Separador de milhares 2 5 4" xfId="1608" xr:uid="{C1A83631-878E-4793-817B-3B57CDB27EDB}"/>
    <cellStyle name="Separador de milhares 2 5 5" xfId="1609" xr:uid="{CD24EFEF-BF58-4AD5-9A3A-57AEFBFE927B}"/>
    <cellStyle name="Separador de milhares 2 5 6" xfId="4689" xr:uid="{244DD950-1589-430D-93D4-62CC7957D186}"/>
    <cellStyle name="Separador de milhares 2 6" xfId="1610" xr:uid="{8D35F200-C412-449B-96F0-49C1ADBC20A4}"/>
    <cellStyle name="Separador de milhares 2 6 2" xfId="1611" xr:uid="{17458B57-22D3-4CB8-B8B6-CCA699E410A9}"/>
    <cellStyle name="Separador de milhares 2 6 2 2" xfId="4695" xr:uid="{75178315-7A2D-4FCC-B990-10D56186E4F8}"/>
    <cellStyle name="Separador de milhares 2 6 2 3" xfId="4694" xr:uid="{CECB4A2C-3630-4C93-9820-B316F29ADDC3}"/>
    <cellStyle name="Separador de milhares 2 6 3" xfId="4696" xr:uid="{4B4E2069-CF4B-4F13-8F2D-7C0E47F635DD}"/>
    <cellStyle name="Separador de milhares 2 6 4" xfId="4693" xr:uid="{00BEFCB4-D252-485E-BF6F-A96FEEF06B8F}"/>
    <cellStyle name="Separador de milhares 2 7" xfId="1612" xr:uid="{5AEE881A-383E-4913-8C77-F2C8EC9BEECE}"/>
    <cellStyle name="Separador de milhares 2 7 2" xfId="1613" xr:uid="{39B3CF9E-499F-4E73-8B8E-43A05C3A3EFF}"/>
    <cellStyle name="Separador de milhares 2 7 2 2" xfId="4698" xr:uid="{52B6FB96-3801-46BC-BB7A-BDD41FB6B664}"/>
    <cellStyle name="Separador de milhares 2 7 3" xfId="4697" xr:uid="{9A0F7EB4-811D-4414-8650-D44C26438146}"/>
    <cellStyle name="Separador de milhares 2 8" xfId="1614" xr:uid="{9CBE87A5-A50C-475A-80FA-C8F97BC89286}"/>
    <cellStyle name="Separador de milhares 3" xfId="1615" xr:uid="{29DF3C18-FDF4-4FCF-BA57-3CB30D9EF2BB}"/>
    <cellStyle name="Separador de milhares 3 2" xfId="1616" xr:uid="{D57EFA51-9476-4066-94A4-8F1AFA98A959}"/>
    <cellStyle name="Separador de milhares 3 2 10" xfId="1617" xr:uid="{2E45089E-E0C3-448A-8ACF-BF0DC546D00D}"/>
    <cellStyle name="Separador de milhares 3 2 11" xfId="4699" xr:uid="{D4467AF5-E0DD-4869-8FDD-656C4FE6AA73}"/>
    <cellStyle name="Separador de milhares 3 2 2" xfId="1618" xr:uid="{360020C4-D753-4214-A725-ED2C5F8512F0}"/>
    <cellStyle name="Separador de milhares 3 2 2 2" xfId="1619" xr:uid="{3391E46B-768F-4D31-8C87-290E6C83D25A}"/>
    <cellStyle name="Separador de milhares 3 2 2 2 2" xfId="1620" xr:uid="{A351361C-78EB-4BBA-8BE2-EAC495960A4B}"/>
    <cellStyle name="Separador de milhares 3 2 2 2 2 2" xfId="1621" xr:uid="{1267A378-7CDF-47B7-912F-DE10565A985A}"/>
    <cellStyle name="Separador de milhares 3 2 2 2 2 2 2" xfId="1622" xr:uid="{7E64C4E7-C12A-4B66-9619-A6C5FE68816A}"/>
    <cellStyle name="Separador de milhares 3 2 2 2 2 2 3" xfId="4703" xr:uid="{2041085B-0923-42B0-B57C-F14E67BEF19A}"/>
    <cellStyle name="Separador de milhares 3 2 2 2 2 3" xfId="1623" xr:uid="{3C501EE0-78E9-427F-A609-6B31C52EC5C0}"/>
    <cellStyle name="Separador de milhares 3 2 2 2 2 3 2" xfId="1624" xr:uid="{929B9C83-59AC-4789-9EB6-E02F2293B6A3}"/>
    <cellStyle name="Separador de milhares 3 2 2 2 2 4" xfId="1625" xr:uid="{2110B677-095A-4EF8-82DE-9299CE1F9929}"/>
    <cellStyle name="Separador de milhares 3 2 2 2 2 5" xfId="1626" xr:uid="{1671B0BA-5EFE-4374-A93F-FBDB8F9533CA}"/>
    <cellStyle name="Separador de milhares 3 2 2 2 2 6" xfId="4702" xr:uid="{4ED315E0-885D-4FC0-9754-2AE484BCF962}"/>
    <cellStyle name="Separador de milhares 3 2 2 2 3" xfId="1627" xr:uid="{C1714FF1-BB7A-4D88-9E69-8A3F833995C6}"/>
    <cellStyle name="Separador de milhares 3 2 2 2 3 2" xfId="1628" xr:uid="{F4F4E112-695E-4F94-84A8-962500CCC5C3}"/>
    <cellStyle name="Separador de milhares 3 2 2 2 3 2 2" xfId="1629" xr:uid="{9C12EBD6-9CD4-4600-9C87-1D84A58E4742}"/>
    <cellStyle name="Separador de milhares 3 2 2 2 3 3" xfId="1630" xr:uid="{EB28F6FC-4160-4094-8C80-6F0DD84065C2}"/>
    <cellStyle name="Separador de milhares 3 2 2 2 3 3 2" xfId="1631" xr:uid="{862D0130-A0EB-4DC6-BA97-8E38F5009B9F}"/>
    <cellStyle name="Separador de milhares 3 2 2 2 3 4" xfId="1632" xr:uid="{8F3242F0-A225-401A-A45F-D0D49110474F}"/>
    <cellStyle name="Separador de milhares 3 2 2 2 3 5" xfId="1633" xr:uid="{DF4F33C1-0A8C-445A-8490-0A076D5F2A7A}"/>
    <cellStyle name="Separador de milhares 3 2 2 2 3 6" xfId="4704" xr:uid="{4FA1BE15-8718-425E-9711-2F26335B7316}"/>
    <cellStyle name="Separador de milhares 3 2 2 2 4" xfId="1634" xr:uid="{A87DCA9F-A9C4-4BCD-841C-816F9A44680B}"/>
    <cellStyle name="Separador de milhares 3 2 2 2 4 2" xfId="1635" xr:uid="{85BF8559-21FD-4CBD-BBBB-F2DE3873CB4C}"/>
    <cellStyle name="Separador de milhares 3 2 2 2 5" xfId="1636" xr:uid="{04488ABA-26F1-4232-B220-9FFDFAE8C6C7}"/>
    <cellStyle name="Separador de milhares 3 2 2 2 5 2" xfId="1637" xr:uid="{F0317013-2250-43E3-8E10-C73E20C615C1}"/>
    <cellStyle name="Separador de milhares 3 2 2 2 6" xfId="1638" xr:uid="{96BA296D-F403-452B-930F-F6AB1CDE7F0F}"/>
    <cellStyle name="Separador de milhares 3 2 2 2 7" xfId="1639" xr:uid="{B4E72123-B3C7-4E40-8D8C-D30F46BE7D80}"/>
    <cellStyle name="Separador de milhares 3 2 2 2 8" xfId="4701" xr:uid="{6EF804F7-2041-495E-A179-233A57D95524}"/>
    <cellStyle name="Separador de milhares 3 2 2 3" xfId="1640" xr:uid="{18413BE1-D9E8-4D5B-AC7D-0A7EB50DAA34}"/>
    <cellStyle name="Separador de milhares 3 2 2 3 2" xfId="1641" xr:uid="{137FAADF-E462-426D-9855-3421A300F9BA}"/>
    <cellStyle name="Separador de milhares 3 2 2 3 2 2" xfId="1642" xr:uid="{BB3A6631-D2CD-4069-AB77-74B0C92D43F4}"/>
    <cellStyle name="Separador de milhares 3 2 2 3 2 3" xfId="4706" xr:uid="{57C4EAE4-74AD-49E3-B9AF-84CF7109B6CD}"/>
    <cellStyle name="Separador de milhares 3 2 2 3 3" xfId="1643" xr:uid="{89FD4E32-F9DF-4E4E-9E9A-9C7CEA2CE94B}"/>
    <cellStyle name="Separador de milhares 3 2 2 3 3 2" xfId="1644" xr:uid="{12887C36-F53D-4DF7-B9B5-7385591D3D80}"/>
    <cellStyle name="Separador de milhares 3 2 2 3 4" xfId="1645" xr:uid="{3E62FA50-99DB-409E-8722-A8E40BEF6EA0}"/>
    <cellStyle name="Separador de milhares 3 2 2 3 5" xfId="1646" xr:uid="{EF36745A-B2A7-415F-860C-86DBFDF4AD75}"/>
    <cellStyle name="Separador de milhares 3 2 2 3 6" xfId="4705" xr:uid="{0CF271FA-879D-41AB-9304-266583DF99F4}"/>
    <cellStyle name="Separador de milhares 3 2 2 4" xfId="1647" xr:uid="{53C5722E-98ED-4360-92EA-0A348F425F9A}"/>
    <cellStyle name="Separador de milhares 3 2 2 4 2" xfId="1648" xr:uid="{72F35A0F-2DB6-4580-8929-EA7C3D9D725F}"/>
    <cellStyle name="Separador de milhares 3 2 2 4 2 2" xfId="1649" xr:uid="{F0B281D6-02D8-4206-8B19-9484F9F4FB2B}"/>
    <cellStyle name="Separador de milhares 3 2 2 4 2 3" xfId="4708" xr:uid="{8E57A86D-7D11-45B5-A10F-5C15F58CA643}"/>
    <cellStyle name="Separador de milhares 3 2 2 4 3" xfId="1650" xr:uid="{652FF457-E7A8-4482-809C-89299B18721B}"/>
    <cellStyle name="Separador de milhares 3 2 2 4 3 2" xfId="1651" xr:uid="{D317A033-EE14-46AA-9479-C242752259F2}"/>
    <cellStyle name="Separador de milhares 3 2 2 4 4" xfId="1652" xr:uid="{12778BB0-BA09-403A-94EF-ED0674FAA41B}"/>
    <cellStyle name="Separador de milhares 3 2 2 4 5" xfId="1653" xr:uid="{E6E18DF2-3B42-4474-B58C-8959FD383BB2}"/>
    <cellStyle name="Separador de milhares 3 2 2 4 6" xfId="4707" xr:uid="{1B036A26-8A81-46FA-B3D7-5A2FE6ECB2BB}"/>
    <cellStyle name="Separador de milhares 3 2 2 5" xfId="1654" xr:uid="{0FD642B5-8247-4FD0-965F-79D229D34993}"/>
    <cellStyle name="Separador de milhares 3 2 2 5 2" xfId="1655" xr:uid="{870C6869-97F0-4F9C-BD1E-6A8CD50670B8}"/>
    <cellStyle name="Separador de milhares 3 2 2 5 3" xfId="4709" xr:uid="{AFB9FD7A-D3EC-4D33-8205-60AB1B8D9AA0}"/>
    <cellStyle name="Separador de milhares 3 2 2 6" xfId="1656" xr:uid="{13C5751E-B828-4E41-8585-BE7CC94CEF8B}"/>
    <cellStyle name="Separador de milhares 3 2 2 6 2" xfId="1657" xr:uid="{09703546-8DE1-4009-94BE-6DD371E28F7C}"/>
    <cellStyle name="Separador de milhares 3 2 2 7" xfId="1658" xr:uid="{0EAC10BC-6658-4914-BDB2-37589853A4CA}"/>
    <cellStyle name="Separador de milhares 3 2 2 8" xfId="1659" xr:uid="{FB12568C-FC0F-419F-85B2-42A7499CD800}"/>
    <cellStyle name="Separador de milhares 3 2 2 9" xfId="4700" xr:uid="{1EC0B4B6-4695-4ADA-A25D-FAD0039B3597}"/>
    <cellStyle name="Separador de milhares 3 2 3" xfId="1660" xr:uid="{91FC8F9B-E44B-4BDE-8782-F6E30FD0B613}"/>
    <cellStyle name="Separador de milhares 3 2 3 2" xfId="1661" xr:uid="{54569B80-434B-406E-A71B-216163E1EF84}"/>
    <cellStyle name="Separador de milhares 3 2 3 2 2" xfId="1662" xr:uid="{0867FCC0-6303-4623-84CD-9D5B61E8E32D}"/>
    <cellStyle name="Separador de milhares 3 2 3 2 2 2" xfId="1663" xr:uid="{A892AB16-46EF-48D7-AF36-DD9925ECD896}"/>
    <cellStyle name="Separador de milhares 3 2 3 2 3" xfId="1664" xr:uid="{61EF1108-3A91-455D-8C47-61F8F61FE344}"/>
    <cellStyle name="Separador de milhares 3 2 3 2 3 2" xfId="1665" xr:uid="{4CE645D2-91AE-4016-B69C-DC9D68A12CC8}"/>
    <cellStyle name="Separador de milhares 3 2 3 2 4" xfId="1666" xr:uid="{ABA7ADF7-F42B-4FFD-9950-7462D6614DAE}"/>
    <cellStyle name="Separador de milhares 3 2 3 2 5" xfId="1667" xr:uid="{21340A8D-85A4-40F3-B936-A88300833F4E}"/>
    <cellStyle name="Separador de milhares 3 2 3 2 6" xfId="4711" xr:uid="{F08E1295-6C8C-4A10-9F56-07DCF294DEED}"/>
    <cellStyle name="Separador de milhares 3 2 3 3" xfId="1668" xr:uid="{A0496FCD-3611-4BB8-9477-05C1A514CDB9}"/>
    <cellStyle name="Separador de milhares 3 2 3 3 2" xfId="1669" xr:uid="{1F8397A0-FCC0-40AE-87CD-32226CF45BFC}"/>
    <cellStyle name="Separador de milhares 3 2 3 3 2 2" xfId="1670" xr:uid="{4554E967-63C6-4F8B-B319-4A7308D733E7}"/>
    <cellStyle name="Separador de milhares 3 2 3 3 3" xfId="1671" xr:uid="{EE82E255-841E-4BB3-A64D-0F1E2BEDF56D}"/>
    <cellStyle name="Separador de milhares 3 2 3 3 3 2" xfId="1672" xr:uid="{FC20C2C1-EC06-41BB-9CCF-C99B0CC7F034}"/>
    <cellStyle name="Separador de milhares 3 2 3 3 4" xfId="1673" xr:uid="{399F6A6B-69AD-4FD2-ACC4-81C63FA17E83}"/>
    <cellStyle name="Separador de milhares 3 2 3 3 5" xfId="1674" xr:uid="{8AA390DA-B8C3-491E-AB25-9A3B83261975}"/>
    <cellStyle name="Separador de milhares 3 2 3 4" xfId="1675" xr:uid="{A651870E-838F-4203-A3CB-1A83DAEF1F23}"/>
    <cellStyle name="Separador de milhares 3 2 3 4 2" xfId="1676" xr:uid="{F368C378-5517-44A3-A1A5-3EE2C6E5590D}"/>
    <cellStyle name="Separador de milhares 3 2 3 5" xfId="1677" xr:uid="{E508A1CD-9432-4FE8-95D0-F655C190220E}"/>
    <cellStyle name="Separador de milhares 3 2 3 5 2" xfId="1678" xr:uid="{740769C3-9842-4959-AA1F-38A8ACE0722D}"/>
    <cellStyle name="Separador de milhares 3 2 3 6" xfId="1679" xr:uid="{DE2B82CC-BC31-49D6-BD90-8F959C95DA0A}"/>
    <cellStyle name="Separador de milhares 3 2 3 7" xfId="1680" xr:uid="{2BC83DBD-5308-406D-AC60-6A0BEE762C3A}"/>
    <cellStyle name="Separador de milhares 3 2 3 8" xfId="4710" xr:uid="{0B0FDD2C-8C1D-466E-BC5B-F57F9CE62742}"/>
    <cellStyle name="Separador de milhares 3 2 4" xfId="1681" xr:uid="{85515DE2-876E-4003-8F08-83F76E34E3A6}"/>
    <cellStyle name="Separador de milhares 3 2 4 2" xfId="1682" xr:uid="{F46D8BED-811B-4AAC-B3BF-459524ACBBFC}"/>
    <cellStyle name="Separador de milhares 3 2 4 2 2" xfId="1683" xr:uid="{C7CC9669-E105-4EA5-911C-30D4CA2DDEED}"/>
    <cellStyle name="Separador de milhares 3 2 4 2 3" xfId="4713" xr:uid="{5063CD4D-1E75-4B3A-A047-C656C971D3B9}"/>
    <cellStyle name="Separador de milhares 3 2 4 3" xfId="1684" xr:uid="{6C7D1002-6B0A-4CD1-9604-146DB7DF9876}"/>
    <cellStyle name="Separador de milhares 3 2 4 3 2" xfId="1685" xr:uid="{0D295C8D-E5DE-46BA-A862-B6BB2659A790}"/>
    <cellStyle name="Separador de milhares 3 2 4 4" xfId="1686" xr:uid="{3793F96D-F377-49B9-B46D-41918EF50CB7}"/>
    <cellStyle name="Separador de milhares 3 2 4 5" xfId="1687" xr:uid="{D496356D-84AD-4BF2-9D2D-ACF0966E73CE}"/>
    <cellStyle name="Separador de milhares 3 2 4 6" xfId="4712" xr:uid="{C1CDAF9F-7A97-4C81-8948-3431D593FCAC}"/>
    <cellStyle name="Separador de milhares 3 2 5" xfId="1688" xr:uid="{6A1E530B-A63E-4831-8FDA-72D139586211}"/>
    <cellStyle name="Separador de milhares 3 2 5 2" xfId="1689" xr:uid="{9D5AA490-58CC-48DA-B282-7F3D186D736F}"/>
    <cellStyle name="Separador de milhares 3 2 5 2 2" xfId="1690" xr:uid="{B90EC86C-7411-474E-946A-0947E2ED25CB}"/>
    <cellStyle name="Separador de milhares 3 2 5 2 3" xfId="4715" xr:uid="{D09E433C-CFE0-471E-A974-9AFC21E03EE7}"/>
    <cellStyle name="Separador de milhares 3 2 5 3" xfId="1691" xr:uid="{C130CBA2-FBA9-4B31-BE5E-8047FBF1A08F}"/>
    <cellStyle name="Separador de milhares 3 2 5 3 2" xfId="1692" xr:uid="{9B7E6C8B-1C88-4F0D-8A5A-1B48F17D3535}"/>
    <cellStyle name="Separador de milhares 3 2 5 4" xfId="1693" xr:uid="{4265CFD0-841D-413A-B5A4-87110DF189B8}"/>
    <cellStyle name="Separador de milhares 3 2 5 5" xfId="1694" xr:uid="{7ED5B81D-7C7E-4038-8F86-FBF180A5C146}"/>
    <cellStyle name="Separador de milhares 3 2 5 6" xfId="4714" xr:uid="{F14AE72B-1449-418A-831D-140E0B1DB0A1}"/>
    <cellStyle name="Separador de milhares 3 2 6" xfId="1695" xr:uid="{289DF991-3C13-48AC-932A-6845EE349922}"/>
    <cellStyle name="Separador de milhares 3 2 6 2" xfId="1696" xr:uid="{4CF25BED-A7B7-44F2-9743-02238C0B2064}"/>
    <cellStyle name="Separador de milhares 3 2 6 2 2" xfId="1697" xr:uid="{B92F67E0-D724-476F-975B-0AAF0BF14C12}"/>
    <cellStyle name="Separador de milhares 3 2 6 2 3" xfId="4717" xr:uid="{4C4B7348-5DE9-4765-98A1-C65624653723}"/>
    <cellStyle name="Separador de milhares 3 2 6 3" xfId="1698" xr:uid="{2083B46B-E65B-486D-8BC5-C6C2ADDA4061}"/>
    <cellStyle name="Separador de milhares 3 2 6 3 2" xfId="1699" xr:uid="{18E53074-F909-4524-ACDB-804A53243128}"/>
    <cellStyle name="Separador de milhares 3 2 6 4" xfId="1700" xr:uid="{C1FCE44F-94C9-4A03-B620-ACFCFA35192C}"/>
    <cellStyle name="Separador de milhares 3 2 6 5" xfId="4716" xr:uid="{63F98F9A-B6F4-4E37-88E1-2259302768D7}"/>
    <cellStyle name="Separador de milhares 3 2 7" xfId="1701" xr:uid="{AAC26F29-76E5-424A-A560-252501D9DE2E}"/>
    <cellStyle name="Separador de milhares 3 2 7 2" xfId="1702" xr:uid="{46F12361-8048-43F7-99D3-24DC9B86CE6F}"/>
    <cellStyle name="Separador de milhares 3 2 7 3" xfId="1703" xr:uid="{6D0AFD32-5B92-45A3-AF87-9CE3260FA53F}"/>
    <cellStyle name="Separador de milhares 3 2 7 4" xfId="4718" xr:uid="{4B6124D5-5C1C-44C4-A485-8CE2423460DB}"/>
    <cellStyle name="Separador de milhares 3 2 8" xfId="1704" xr:uid="{9BBB752F-36AB-4B42-9205-8CF2587269A0}"/>
    <cellStyle name="Separador de milhares 3 2 8 2" xfId="1705" xr:uid="{912FE368-76DF-4A2C-A85F-D0FAAD908B86}"/>
    <cellStyle name="Separador de milhares 3 2 9" xfId="1706" xr:uid="{0AE1AF2B-5777-494E-B58B-E11CF44FB6DB}"/>
    <cellStyle name="Separador de milhares 3 3" xfId="1707" xr:uid="{ED722B2C-5D3B-4339-B730-0434DFBD8559}"/>
    <cellStyle name="Separador de milhares 3 3 2" xfId="1708" xr:uid="{D50E777E-AB08-4BE0-AF7E-50257BA43357}"/>
    <cellStyle name="Separador de milhares 3 3 2 2" xfId="4721" xr:uid="{835838E1-E81C-40D9-B8D5-F1574E7E30DA}"/>
    <cellStyle name="Separador de milhares 3 3 2 3" xfId="4720" xr:uid="{8E04AD29-7133-47A3-9E88-D0CFB70DC9A8}"/>
    <cellStyle name="Separador de milhares 3 3 3" xfId="4722" xr:uid="{FD87CF4A-BFF5-49AD-8E9F-FA4E3FAC622E}"/>
    <cellStyle name="Separador de milhares 3 3 4" xfId="4719" xr:uid="{74A8781B-C319-40E3-9DF0-2C771258F9EC}"/>
    <cellStyle name="Separador de milhares 3 4" xfId="1709" xr:uid="{AA92F880-784E-47C6-9B53-AB225F2943C9}"/>
    <cellStyle name="Separador de milhares 3 4 2" xfId="1710" xr:uid="{26B25B7F-B489-4A3D-916E-1A3AC6B577CC}"/>
    <cellStyle name="Separador de milhares 3 4 2 2" xfId="4724" xr:uid="{78961A6D-6087-467F-ABA8-4BD1212FF342}"/>
    <cellStyle name="Separador de milhares 3 4 3" xfId="4723" xr:uid="{FB388972-57B7-4AD9-BB5A-43FCDD1201D0}"/>
    <cellStyle name="Separador de milhares 3 5" xfId="1711" xr:uid="{17EB7298-1A47-4028-9B48-6A051E329AC6}"/>
    <cellStyle name="Separador de milhares 4" xfId="1712" xr:uid="{F52B6B38-F33D-4E0E-A6C6-4B5C6D6A13D1}"/>
    <cellStyle name="Separador de milhares 4 2" xfId="1713" xr:uid="{D479FFD5-B3C6-4D6D-88B8-21014209CDD9}"/>
    <cellStyle name="Separador de milhares 4 2 10" xfId="4726" xr:uid="{A25D4976-569D-4693-960D-782DFECCD5DB}"/>
    <cellStyle name="Separador de milhares 4 2 2" xfId="1714" xr:uid="{3B8568FF-688D-4C41-A3D8-BD390FA84DC0}"/>
    <cellStyle name="Separador de milhares 4 2 2 2" xfId="1715" xr:uid="{657270DA-9578-42F2-9E88-244DE91E183A}"/>
    <cellStyle name="Separador de milhares 4 2 2 2 2" xfId="1716" xr:uid="{9372FFF6-1C6D-4BBD-8279-372B351B030B}"/>
    <cellStyle name="Separador de milhares 4 2 2 2 2 2" xfId="1717" xr:uid="{3E44570B-B336-4DA6-8203-9D387F74C891}"/>
    <cellStyle name="Separador de milhares 4 2 2 2 2 2 2" xfId="1718" xr:uid="{D58C8669-1ECA-4AE8-924C-538DAFBB9E12}"/>
    <cellStyle name="Separador de milhares 4 2 2 2 2 3" xfId="1719" xr:uid="{7F94BA6C-4B78-4C0C-AE3C-85E27682B9C6}"/>
    <cellStyle name="Separador de milhares 4 2 2 2 2 3 2" xfId="1720" xr:uid="{2073F107-DA9E-403F-A2FB-232BDF93BD58}"/>
    <cellStyle name="Separador de milhares 4 2 2 2 2 4" xfId="1721" xr:uid="{B64EA3CA-7019-411F-9BEA-4F3B7CFA8030}"/>
    <cellStyle name="Separador de milhares 4 2 2 2 2 5" xfId="1722" xr:uid="{6763C7F7-F68D-4883-B346-D8D572AC09FE}"/>
    <cellStyle name="Separador de milhares 4 2 2 2 3" xfId="1723" xr:uid="{659AEC06-8090-4016-89CA-E4047F0325DF}"/>
    <cellStyle name="Separador de milhares 4 2 2 2 3 2" xfId="1724" xr:uid="{9BBB6D60-4325-4B5A-8634-DD6805C190D2}"/>
    <cellStyle name="Separador de milhares 4 2 2 2 3 2 2" xfId="1725" xr:uid="{92A8DEB6-D90E-42A6-B559-9525CC5EC3D4}"/>
    <cellStyle name="Separador de milhares 4 2 2 2 3 3" xfId="1726" xr:uid="{7040A09A-5719-4B08-8957-991D656B7FC1}"/>
    <cellStyle name="Separador de milhares 4 2 2 2 3 3 2" xfId="1727" xr:uid="{96EF9275-B5D9-455E-92C1-74B7CEC2D704}"/>
    <cellStyle name="Separador de milhares 4 2 2 2 3 4" xfId="1728" xr:uid="{7FDCD4C0-6C0E-40C7-962B-3411DFC4E6AE}"/>
    <cellStyle name="Separador de milhares 4 2 2 2 3 5" xfId="1729" xr:uid="{DBDA88F0-BBD4-4193-81F5-107AA97859A0}"/>
    <cellStyle name="Separador de milhares 4 2 2 2 4" xfId="1730" xr:uid="{2859DC48-6211-41F5-974E-A6CB28FF68BE}"/>
    <cellStyle name="Separador de milhares 4 2 2 2 4 2" xfId="1731" xr:uid="{E9E2A85B-70A5-4A43-B807-D2A1A653FB30}"/>
    <cellStyle name="Separador de milhares 4 2 2 2 5" xfId="1732" xr:uid="{0B6D3479-9537-43BC-9151-A3485F0D580A}"/>
    <cellStyle name="Separador de milhares 4 2 2 2 5 2" xfId="1733" xr:uid="{6EA538DF-9437-4CFA-887C-71B2937C66D4}"/>
    <cellStyle name="Separador de milhares 4 2 2 2 6" xfId="1734" xr:uid="{843AC7B7-2E99-4C5E-88D7-34FC92614392}"/>
    <cellStyle name="Separador de milhares 4 2 2 2 7" xfId="1735" xr:uid="{CCE713CC-E3ED-4BD3-883A-519943B576FC}"/>
    <cellStyle name="Separador de milhares 4 2 2 2 8" xfId="4728" xr:uid="{FA6763F8-E0B6-4EE7-B7AF-62F43DAAD26B}"/>
    <cellStyle name="Separador de milhares 4 2 2 3" xfId="1736" xr:uid="{D877DD01-83D0-48C1-A2FC-E202E65DC62E}"/>
    <cellStyle name="Separador de milhares 4 2 2 3 2" xfId="1737" xr:uid="{331CF16B-604C-46E1-A7C3-E1DA0E6E9C16}"/>
    <cellStyle name="Separador de milhares 4 2 2 3 2 2" xfId="1738" xr:uid="{038F0F80-F140-4A9A-8986-09DF25278DE9}"/>
    <cellStyle name="Separador de milhares 4 2 2 3 3" xfId="1739" xr:uid="{0A17B5F3-AA22-4BF8-A055-22DFBD030776}"/>
    <cellStyle name="Separador de milhares 4 2 2 3 3 2" xfId="1740" xr:uid="{F902197D-0471-4E4C-A1DB-B3032EB2088E}"/>
    <cellStyle name="Separador de milhares 4 2 2 3 4" xfId="1741" xr:uid="{99EE1949-6B74-429E-9738-861207EE3B07}"/>
    <cellStyle name="Separador de milhares 4 2 2 3 5" xfId="1742" xr:uid="{1285306F-4DF6-45B3-9229-80EFF4FC6238}"/>
    <cellStyle name="Separador de milhares 4 2 2 4" xfId="1743" xr:uid="{DB549C26-509E-4419-8DA9-5755D67310BB}"/>
    <cellStyle name="Separador de milhares 4 2 2 4 2" xfId="1744" xr:uid="{9D8D5798-7F8B-4896-8AD4-A0D0B0027AF3}"/>
    <cellStyle name="Separador de milhares 4 2 2 4 2 2" xfId="1745" xr:uid="{82BD370A-4674-49A1-99B7-B322D4106B63}"/>
    <cellStyle name="Separador de milhares 4 2 2 4 3" xfId="1746" xr:uid="{E3642029-4F0E-4A21-AFF4-D0C2AE72A826}"/>
    <cellStyle name="Separador de milhares 4 2 2 4 3 2" xfId="1747" xr:uid="{7E6ABB6A-729E-4DB6-8A2B-9E8DFEC58D7C}"/>
    <cellStyle name="Separador de milhares 4 2 2 4 4" xfId="1748" xr:uid="{A4E6FA24-A659-4693-88CC-972B81332CF4}"/>
    <cellStyle name="Separador de milhares 4 2 2 4 5" xfId="1749" xr:uid="{529EE6EA-B776-468A-8EF9-4A3F9C933888}"/>
    <cellStyle name="Separador de milhares 4 2 2 5" xfId="1750" xr:uid="{2D1FC81B-3BCF-4C9C-9B80-5CACEA9B877C}"/>
    <cellStyle name="Separador de milhares 4 2 2 5 2" xfId="1751" xr:uid="{3E329ABB-B0FD-44E0-AB4B-11C2D1C86C61}"/>
    <cellStyle name="Separador de milhares 4 2 2 6" xfId="1752" xr:uid="{5CE878F9-EDD7-43F1-AF59-D0E543E0D64E}"/>
    <cellStyle name="Separador de milhares 4 2 2 6 2" xfId="1753" xr:uid="{4C046987-59B1-41B9-8C15-C4855207A320}"/>
    <cellStyle name="Separador de milhares 4 2 2 7" xfId="1754" xr:uid="{006DA95C-43D0-4E2A-83E5-BEFC36A2732A}"/>
    <cellStyle name="Separador de milhares 4 2 2 8" xfId="1755" xr:uid="{256067F9-5B3B-45C1-86EC-99752ADEF3E0}"/>
    <cellStyle name="Separador de milhares 4 2 2 9" xfId="4727" xr:uid="{14007298-8BFE-4188-BBDD-CCA7A6F002EA}"/>
    <cellStyle name="Separador de milhares 4 2 3" xfId="1756" xr:uid="{1F423D5B-22A3-4A83-8A97-1FDAC4E09E51}"/>
    <cellStyle name="Separador de milhares 4 2 3 2" xfId="1757" xr:uid="{5C80C366-9105-4D22-92E8-71961A5F2D9E}"/>
    <cellStyle name="Separador de milhares 4 2 3 2 2" xfId="1758" xr:uid="{8A31C5C1-1EE1-4AA5-B6CC-79CCEDA895BE}"/>
    <cellStyle name="Separador de milhares 4 2 3 2 2 2" xfId="1759" xr:uid="{BAC4C8D4-7E32-4A0A-B4AA-5D12F699E018}"/>
    <cellStyle name="Separador de milhares 4 2 3 2 3" xfId="1760" xr:uid="{8895AFE8-54F5-4FBC-AD03-1164D71362EC}"/>
    <cellStyle name="Separador de milhares 4 2 3 2 3 2" xfId="1761" xr:uid="{CE4AC34E-828E-4823-833A-57442FE20FEE}"/>
    <cellStyle name="Separador de milhares 4 2 3 2 4" xfId="1762" xr:uid="{E8FEE043-3077-4001-906E-863ED3113AC6}"/>
    <cellStyle name="Separador de milhares 4 2 3 2 5" xfId="1763" xr:uid="{B0F476A6-2848-4D25-A143-7A538E0EF541}"/>
    <cellStyle name="Separador de milhares 4 2 3 3" xfId="1764" xr:uid="{7394B898-E3EA-4F6C-A343-7207F85C51C2}"/>
    <cellStyle name="Separador de milhares 4 2 3 3 2" xfId="1765" xr:uid="{04DA0198-6440-48B7-910B-FBFC2DFEAE61}"/>
    <cellStyle name="Separador de milhares 4 2 3 3 2 2" xfId="1766" xr:uid="{B6801DDC-9C6B-47EC-B43E-01ED9F5B8002}"/>
    <cellStyle name="Separador de milhares 4 2 3 3 3" xfId="1767" xr:uid="{503AA2BB-0A32-4618-8D4E-E84768F61C65}"/>
    <cellStyle name="Separador de milhares 4 2 3 3 3 2" xfId="1768" xr:uid="{5AC61C06-AB12-4A4D-94DA-64A174AE1EB4}"/>
    <cellStyle name="Separador de milhares 4 2 3 3 4" xfId="1769" xr:uid="{CA9C4172-C19C-4CEB-9B09-7AC08BE61527}"/>
    <cellStyle name="Separador de milhares 4 2 3 3 5" xfId="1770" xr:uid="{DDBF4A4B-2757-4138-B3E7-472159EF32DF}"/>
    <cellStyle name="Separador de milhares 4 2 3 4" xfId="1771" xr:uid="{76248A5F-FB94-421D-8D67-30F776A4BAD8}"/>
    <cellStyle name="Separador de milhares 4 2 3 4 2" xfId="1772" xr:uid="{6BACF21B-0339-4ED1-9284-B0BC80AAEBB3}"/>
    <cellStyle name="Separador de milhares 4 2 3 5" xfId="1773" xr:uid="{F75AFFC6-0AFD-4638-B479-06DD41A269F0}"/>
    <cellStyle name="Separador de milhares 4 2 3 5 2" xfId="1774" xr:uid="{B4871641-98A0-472A-AF66-C38ACB170EA5}"/>
    <cellStyle name="Separador de milhares 4 2 3 6" xfId="1775" xr:uid="{F41BC57C-C8BA-4BAE-BCF7-1FB0759D23E6}"/>
    <cellStyle name="Separador de milhares 4 2 3 7" xfId="1776" xr:uid="{85B7D03E-385E-4045-A60F-9B9D663B2505}"/>
    <cellStyle name="Separador de milhares 4 2 3 8" xfId="4729" xr:uid="{81EB8D68-4512-4506-B0CD-D9B8E53F2896}"/>
    <cellStyle name="Separador de milhares 4 2 4" xfId="1777" xr:uid="{8DD3768A-2C94-4EB2-A9F9-6BC9353B212E}"/>
    <cellStyle name="Separador de milhares 4 2 4 2" xfId="1778" xr:uid="{19712703-C5FB-4F75-8941-64632BEE2FDE}"/>
    <cellStyle name="Separador de milhares 4 2 4 2 2" xfId="1779" xr:uid="{43567609-F854-41F8-A021-77B403CE7FE9}"/>
    <cellStyle name="Separador de milhares 4 2 4 3" xfId="1780" xr:uid="{176758F2-239E-4B4E-9F31-485EBA120AF8}"/>
    <cellStyle name="Separador de milhares 4 2 4 3 2" xfId="1781" xr:uid="{E348A23E-66E9-4E17-A580-AB2B18A2FC9E}"/>
    <cellStyle name="Separador de milhares 4 2 4 4" xfId="1782" xr:uid="{6476A15D-62FE-40DF-8467-39152D6329FE}"/>
    <cellStyle name="Separador de milhares 4 2 4 5" xfId="1783" xr:uid="{1C6074A4-ABCB-4536-9FFA-80C8F480F339}"/>
    <cellStyle name="Separador de milhares 4 2 5" xfId="1784" xr:uid="{E9883825-B2C6-48B2-9ADA-A7EC55489B50}"/>
    <cellStyle name="Separador de milhares 4 2 5 2" xfId="1785" xr:uid="{511F9498-4E8A-400A-8950-3E4AEA8B6503}"/>
    <cellStyle name="Separador de milhares 4 2 5 2 2" xfId="1786" xr:uid="{ED0536F1-1D06-49AC-931E-FB59FA8417BB}"/>
    <cellStyle name="Separador de milhares 4 2 5 3" xfId="1787" xr:uid="{C749EACF-2476-4CB8-A3BB-E35E03BA271A}"/>
    <cellStyle name="Separador de milhares 4 2 5 3 2" xfId="1788" xr:uid="{E961123E-65EC-43F3-AFAD-6FA5B2C69891}"/>
    <cellStyle name="Separador de milhares 4 2 5 4" xfId="1789" xr:uid="{3BAE4DF8-5DE0-4120-952E-B2AB6494B4A7}"/>
    <cellStyle name="Separador de milhares 4 2 5 5" xfId="1790" xr:uid="{9EA6650A-3A35-4033-ABDD-C7A1B0598D02}"/>
    <cellStyle name="Separador de milhares 4 2 6" xfId="1791" xr:uid="{8C23C262-F3BE-43DF-9195-081BF2E11838}"/>
    <cellStyle name="Separador de milhares 4 2 6 2" xfId="1792" xr:uid="{2F5BD549-EA19-48D9-B32F-C278C24586CD}"/>
    <cellStyle name="Separador de milhares 4 2 7" xfId="1793" xr:uid="{FD64CAE6-6593-48B2-A08F-4C837D6FBD1F}"/>
    <cellStyle name="Separador de milhares 4 2 7 2" xfId="1794" xr:uid="{782374F8-DA9E-45D6-B53E-B5C1B9218B22}"/>
    <cellStyle name="Separador de milhares 4 2 8" xfId="1795" xr:uid="{DDCD44AF-0AF8-4B5E-A1BF-E11B48B13938}"/>
    <cellStyle name="Separador de milhares 4 2 9" xfId="1796" xr:uid="{0AD09BEE-663B-4277-890E-3B354B7216A3}"/>
    <cellStyle name="Separador de milhares 4 3" xfId="1797" xr:uid="{2D1B0CB1-65B0-4704-A426-0B3E7BC079CC}"/>
    <cellStyle name="Separador de milhares 4 3 2" xfId="1798" xr:uid="{3BD215BF-C31A-4692-B226-D070A1CB5503}"/>
    <cellStyle name="Separador de milhares 4 3 2 2" xfId="4731" xr:uid="{849BC295-3776-4734-8236-9FBD68DEF0ED}"/>
    <cellStyle name="Separador de milhares 4 3 3" xfId="4730" xr:uid="{6078CFD1-BDC9-4E26-823E-BDB072473493}"/>
    <cellStyle name="Separador de milhares 4 4" xfId="1799" xr:uid="{BF3EE8C3-E49F-47CC-B272-AF1EFFBABA7A}"/>
    <cellStyle name="Separador de milhares 4 4 2" xfId="1800" xr:uid="{AE978E65-8D76-4D6D-85E5-1C1191B34BD9}"/>
    <cellStyle name="Separador de milhares 4 4 2 2" xfId="4733" xr:uid="{95EB4CE2-BB11-46EF-BA27-C849557224F2}"/>
    <cellStyle name="Separador de milhares 4 4 3" xfId="4732" xr:uid="{9D927A90-B04F-461F-A03A-CA6BF86869BD}"/>
    <cellStyle name="Separador de milhares 4 5" xfId="1801" xr:uid="{4691F2E0-FE8A-49BA-89B6-9E386870AC7F}"/>
    <cellStyle name="Separador de milhares 4 5 2" xfId="4735" xr:uid="{3FC7C5C9-1C40-407B-A62C-AD8491A6BD26}"/>
    <cellStyle name="Separador de milhares 4 5 3" xfId="4734" xr:uid="{E5A509E9-B6D5-4BC9-90A3-2CC508786945}"/>
    <cellStyle name="Separador de milhares 4 6" xfId="4736" xr:uid="{FD4EAC21-77F9-43EB-AC40-5F257F9B13D8}"/>
    <cellStyle name="Separador de milhares 4 7" xfId="4725" xr:uid="{06893C41-55A3-4411-9A56-C9A2D8FA3B22}"/>
    <cellStyle name="Separador de milhares 5" xfId="1802" xr:uid="{E550F0D7-3DA2-43C9-ABE1-E97D4A0827AF}"/>
    <cellStyle name="Separador de milhares 5 2" xfId="1803" xr:uid="{B55C3137-B377-4D01-8FA3-C750B094E6B4}"/>
    <cellStyle name="Separador de milhares 5 2 10" xfId="4738" xr:uid="{93D9780F-0E6C-4EF5-B357-BB40DECF2890}"/>
    <cellStyle name="Separador de milhares 5 2 2" xfId="1804" xr:uid="{5F664220-5E2D-4789-A1E7-9CB819916B9D}"/>
    <cellStyle name="Separador de milhares 5 2 2 2" xfId="1805" xr:uid="{8E6D46D2-B130-4109-879F-77F776477DBD}"/>
    <cellStyle name="Separador de milhares 5 2 2 2 2" xfId="1806" xr:uid="{BABC7724-E4C3-412E-8CC8-C59D4B1580BE}"/>
    <cellStyle name="Separador de milhares 5 2 2 2 2 2" xfId="1807" xr:uid="{BB7EDF76-82A6-4138-8E7A-C386B4B0F3F0}"/>
    <cellStyle name="Separador de milhares 5 2 2 2 2 2 2" xfId="1808" xr:uid="{56F42AA0-E131-4490-8485-EB4F2FEEDC4A}"/>
    <cellStyle name="Separador de milhares 5 2 2 2 2 3" xfId="1809" xr:uid="{71B56913-5588-4081-A021-9421684281CF}"/>
    <cellStyle name="Separador de milhares 5 2 2 2 2 3 2" xfId="1810" xr:uid="{F52DEBD0-54BD-47EC-B812-03C130AFFCAC}"/>
    <cellStyle name="Separador de milhares 5 2 2 2 2 4" xfId="1811" xr:uid="{FA6E3F83-328E-461B-8138-FD3FD351D729}"/>
    <cellStyle name="Separador de milhares 5 2 2 2 2 5" xfId="1812" xr:uid="{0CFC8769-6A6D-4566-A70B-8082F406F092}"/>
    <cellStyle name="Separador de milhares 5 2 2 2 3" xfId="1813" xr:uid="{408E5FE0-5F83-40F9-8E7C-9A11C8721A3E}"/>
    <cellStyle name="Separador de milhares 5 2 2 2 3 2" xfId="1814" xr:uid="{40566958-17AE-43C2-99C4-F13A07ED9A86}"/>
    <cellStyle name="Separador de milhares 5 2 2 2 3 2 2" xfId="1815" xr:uid="{1737572C-6746-4A08-99F2-B35FA78EBEC7}"/>
    <cellStyle name="Separador de milhares 5 2 2 2 3 3" xfId="1816" xr:uid="{B456B482-4B59-410E-A881-F6F190C31B65}"/>
    <cellStyle name="Separador de milhares 5 2 2 2 3 3 2" xfId="1817" xr:uid="{5DAB5AAD-13F3-4DF8-80E6-84366552C5D7}"/>
    <cellStyle name="Separador de milhares 5 2 2 2 3 4" xfId="1818" xr:uid="{40204769-4365-4D9C-AFD8-2F57798B3E77}"/>
    <cellStyle name="Separador de milhares 5 2 2 2 3 5" xfId="1819" xr:uid="{E4DE038E-E39B-4466-8CF9-7C43316CDFAE}"/>
    <cellStyle name="Separador de milhares 5 2 2 2 4" xfId="1820" xr:uid="{BD76CD03-F8B2-4B0E-ACD1-7664566BD2B0}"/>
    <cellStyle name="Separador de milhares 5 2 2 2 4 2" xfId="1821" xr:uid="{CA346991-531A-4F74-9386-036058FE752A}"/>
    <cellStyle name="Separador de milhares 5 2 2 2 5" xfId="1822" xr:uid="{91F503E5-3537-42FF-85DA-A9547EEEA10B}"/>
    <cellStyle name="Separador de milhares 5 2 2 2 5 2" xfId="1823" xr:uid="{C10DEE6B-81F1-4F5B-8F2F-044559399F51}"/>
    <cellStyle name="Separador de milhares 5 2 2 2 6" xfId="1824" xr:uid="{022EFB75-397C-4CF2-91A7-30B24CF938E3}"/>
    <cellStyle name="Separador de milhares 5 2 2 2 7" xfId="1825" xr:uid="{DF8F419C-6D79-4E3E-84BC-5E541A65BC1A}"/>
    <cellStyle name="Separador de milhares 5 2 2 2 8" xfId="4740" xr:uid="{CF75FAD9-73CF-49FE-B8D4-9D0F90450B6B}"/>
    <cellStyle name="Separador de milhares 5 2 2 3" xfId="1826" xr:uid="{C1E99402-365E-44FE-9808-B32DF7A7F829}"/>
    <cellStyle name="Separador de milhares 5 2 2 3 2" xfId="1827" xr:uid="{94FB6B27-7D6A-4D09-8827-F3D47D09E52B}"/>
    <cellStyle name="Separador de milhares 5 2 2 3 2 2" xfId="1828" xr:uid="{89DE1AC0-4017-483B-AAC4-14E450E7CCCE}"/>
    <cellStyle name="Separador de milhares 5 2 2 3 3" xfId="1829" xr:uid="{F4A871FF-E82F-480B-83BF-9C7CB69E2679}"/>
    <cellStyle name="Separador de milhares 5 2 2 3 3 2" xfId="1830" xr:uid="{C8BDA43E-B1A4-4601-8577-DBF3BD9E777A}"/>
    <cellStyle name="Separador de milhares 5 2 2 3 4" xfId="1831" xr:uid="{9129268A-AAB4-456B-BA59-E7BA5B91E39C}"/>
    <cellStyle name="Separador de milhares 5 2 2 3 5" xfId="1832" xr:uid="{3E8D6D88-A9BF-48AC-8F67-0179E760AB30}"/>
    <cellStyle name="Separador de milhares 5 2 2 4" xfId="1833" xr:uid="{8E2FF650-7FE7-49C7-A9FB-F51B67EFC02B}"/>
    <cellStyle name="Separador de milhares 5 2 2 4 2" xfId="1834" xr:uid="{11268260-ACBA-42AC-9C78-17B70B373E4E}"/>
    <cellStyle name="Separador de milhares 5 2 2 4 2 2" xfId="1835" xr:uid="{42DF3506-2180-447B-970B-7237163F9BED}"/>
    <cellStyle name="Separador de milhares 5 2 2 4 3" xfId="1836" xr:uid="{DE07EA9B-210D-40A2-B61A-7BADE9D152A0}"/>
    <cellStyle name="Separador de milhares 5 2 2 4 3 2" xfId="1837" xr:uid="{B5FBFFC3-2690-4705-8873-BD67DC167603}"/>
    <cellStyle name="Separador de milhares 5 2 2 4 4" xfId="1838" xr:uid="{CFAF8AD1-5D08-4F51-8032-CDCBEA4909A0}"/>
    <cellStyle name="Separador de milhares 5 2 2 4 5" xfId="1839" xr:uid="{A0748F0C-8DDE-4904-9FAF-99B9949358F3}"/>
    <cellStyle name="Separador de milhares 5 2 2 5" xfId="1840" xr:uid="{51F118FA-CC39-4161-A864-53581093E06A}"/>
    <cellStyle name="Separador de milhares 5 2 2 5 2" xfId="1841" xr:uid="{AD241709-BD98-47A7-9DE4-5BC91C3ABC29}"/>
    <cellStyle name="Separador de milhares 5 2 2 6" xfId="1842" xr:uid="{3406FC77-9369-46AA-A45A-FA351A7B3557}"/>
    <cellStyle name="Separador de milhares 5 2 2 6 2" xfId="1843" xr:uid="{96BFF84C-8F00-41E4-86C8-AEA2A0A48EE6}"/>
    <cellStyle name="Separador de milhares 5 2 2 7" xfId="1844" xr:uid="{E6C11270-F529-421E-BD47-7FFF0CF30DE4}"/>
    <cellStyle name="Separador de milhares 5 2 2 8" xfId="1845" xr:uid="{0DBAEB12-D455-4868-983B-215E11B558BB}"/>
    <cellStyle name="Separador de milhares 5 2 2 9" xfId="4739" xr:uid="{E7860475-5B2D-47C0-A857-F2781788308F}"/>
    <cellStyle name="Separador de milhares 5 2 3" xfId="1846" xr:uid="{23888D24-ED19-416D-B32C-75208C17A86A}"/>
    <cellStyle name="Separador de milhares 5 2 3 2" xfId="1847" xr:uid="{291104B4-B18A-45D3-B8BA-448F87F29ADA}"/>
    <cellStyle name="Separador de milhares 5 2 3 2 2" xfId="1848" xr:uid="{F8C7C48C-FDC2-400B-ABFC-CAC3F359376E}"/>
    <cellStyle name="Separador de milhares 5 2 3 2 2 2" xfId="1849" xr:uid="{AFB7EAC4-8881-45CF-870D-7FFFFBC2827D}"/>
    <cellStyle name="Separador de milhares 5 2 3 2 3" xfId="1850" xr:uid="{181B6A3D-C2D1-4012-88E2-D75DDAAFD249}"/>
    <cellStyle name="Separador de milhares 5 2 3 2 3 2" xfId="1851" xr:uid="{40C788DC-84BA-4935-A012-51D2B4D4A7BD}"/>
    <cellStyle name="Separador de milhares 5 2 3 2 4" xfId="1852" xr:uid="{FB084453-72B8-430F-A513-47EAEB76A8E1}"/>
    <cellStyle name="Separador de milhares 5 2 3 2 5" xfId="1853" xr:uid="{D273EAFB-D19A-4F42-A2D1-3266ACE9A885}"/>
    <cellStyle name="Separador de milhares 5 2 3 3" xfId="1854" xr:uid="{A7265D54-E76F-4A86-AF56-EFCDC644D125}"/>
    <cellStyle name="Separador de milhares 5 2 3 3 2" xfId="1855" xr:uid="{C79A4755-ABDD-48BC-BB9D-678D891FEFAF}"/>
    <cellStyle name="Separador de milhares 5 2 3 3 2 2" xfId="1856" xr:uid="{F44162AF-BCCD-465E-A3A4-02B11DA556D4}"/>
    <cellStyle name="Separador de milhares 5 2 3 3 3" xfId="1857" xr:uid="{7C3B4819-72F3-43D8-84E7-6F99090AE81B}"/>
    <cellStyle name="Separador de milhares 5 2 3 3 3 2" xfId="1858" xr:uid="{3126FC1A-B94E-4FBE-9C90-EE040F114DFE}"/>
    <cellStyle name="Separador de milhares 5 2 3 3 4" xfId="1859" xr:uid="{AAE382AB-31E2-4837-93EB-642935A10FD3}"/>
    <cellStyle name="Separador de milhares 5 2 3 3 5" xfId="1860" xr:uid="{1C4B1A8A-0908-411F-991B-1AE6F9137281}"/>
    <cellStyle name="Separador de milhares 5 2 3 4" xfId="1861" xr:uid="{A9E60B35-D185-4D00-82E8-632B4EC41830}"/>
    <cellStyle name="Separador de milhares 5 2 3 4 2" xfId="1862" xr:uid="{7B4AA585-8F68-4DFA-A38E-E8079BAA24E0}"/>
    <cellStyle name="Separador de milhares 5 2 3 5" xfId="1863" xr:uid="{62FDFED0-6090-4194-B13A-7248E5801DC0}"/>
    <cellStyle name="Separador de milhares 5 2 3 5 2" xfId="1864" xr:uid="{47FC93CF-B921-43F6-8D16-49A10B6E6A51}"/>
    <cellStyle name="Separador de milhares 5 2 3 6" xfId="1865" xr:uid="{B0AB5B15-F9C3-4738-8081-5EBD530A37E8}"/>
    <cellStyle name="Separador de milhares 5 2 3 7" xfId="1866" xr:uid="{B4CF137C-11D2-4A28-BE31-1AC117F51FA7}"/>
    <cellStyle name="Separador de milhares 5 2 3 8" xfId="4741" xr:uid="{23413B54-9C94-4FC0-A7D2-0831A82BEDFB}"/>
    <cellStyle name="Separador de milhares 5 2 4" xfId="1867" xr:uid="{6C27AFEC-6555-48F3-9C52-75A616730E12}"/>
    <cellStyle name="Separador de milhares 5 2 4 2" xfId="1868" xr:uid="{714EBCFE-22DA-48E7-B947-68F0DD446296}"/>
    <cellStyle name="Separador de milhares 5 2 4 2 2" xfId="1869" xr:uid="{30BF950D-B1A3-4485-B39F-D371DCF3D7D3}"/>
    <cellStyle name="Separador de milhares 5 2 4 3" xfId="1870" xr:uid="{BC9D2B26-708A-47D1-A022-28E16EF5F813}"/>
    <cellStyle name="Separador de milhares 5 2 4 3 2" xfId="1871" xr:uid="{BB369E25-895F-4129-8A16-FF41E493D197}"/>
    <cellStyle name="Separador de milhares 5 2 4 4" xfId="1872" xr:uid="{5AF967A1-A167-460F-910B-A44F5BB7155F}"/>
    <cellStyle name="Separador de milhares 5 2 4 5" xfId="1873" xr:uid="{6B52C5CA-834F-444E-A197-069F79AC55D8}"/>
    <cellStyle name="Separador de milhares 5 2 5" xfId="1874" xr:uid="{C79431D2-BDEF-4095-AFB2-E679319E675A}"/>
    <cellStyle name="Separador de milhares 5 2 5 2" xfId="1875" xr:uid="{AF6851B3-17E0-48F5-B71B-EDBAD2AA618D}"/>
    <cellStyle name="Separador de milhares 5 2 5 2 2" xfId="1876" xr:uid="{B6CAEDF5-2C1A-49AC-87D8-0F3125C88215}"/>
    <cellStyle name="Separador de milhares 5 2 5 3" xfId="1877" xr:uid="{4A485CA6-0B34-4866-AC46-84D4E5D1FB3A}"/>
    <cellStyle name="Separador de milhares 5 2 5 3 2" xfId="1878" xr:uid="{C798B990-22A9-48FA-8866-4A4546FB1852}"/>
    <cellStyle name="Separador de milhares 5 2 5 4" xfId="1879" xr:uid="{DAD7C4F2-F779-4741-BBD1-8EF9A64AEDB8}"/>
    <cellStyle name="Separador de milhares 5 2 5 5" xfId="1880" xr:uid="{1273001C-0114-4F30-88B7-CA6DAB8C88EC}"/>
    <cellStyle name="Separador de milhares 5 2 6" xfId="1881" xr:uid="{4D5FDE2F-A57A-4C67-95A9-C6374DFB0A27}"/>
    <cellStyle name="Separador de milhares 5 2 6 2" xfId="1882" xr:uid="{586B897A-4B6C-45C7-8A7D-76F78E0E4EF8}"/>
    <cellStyle name="Separador de milhares 5 2 7" xfId="1883" xr:uid="{ACF27B18-40CE-46A5-BB5F-39BDBFB0E252}"/>
    <cellStyle name="Separador de milhares 5 2 7 2" xfId="1884" xr:uid="{3EB8F592-BE01-4CB1-8B61-65A3F8BEAE08}"/>
    <cellStyle name="Separador de milhares 5 2 8" xfId="1885" xr:uid="{7BF8E6BF-3FEF-4E5D-8D6F-A20FBCC8F69A}"/>
    <cellStyle name="Separador de milhares 5 2 9" xfId="1886" xr:uid="{D62CE57F-790A-4123-8E7B-CC95D0FC16E2}"/>
    <cellStyle name="Separador de milhares 5 3" xfId="1887" xr:uid="{D23AC2D3-38B2-4172-8196-5935E0BF1B50}"/>
    <cellStyle name="Separador de milhares 5 3 2" xfId="1888" xr:uid="{7A26C6BA-C269-4202-B13B-C158EE0659DA}"/>
    <cellStyle name="Separador de milhares 5 3 2 2" xfId="4743" xr:uid="{95D06DCF-FFB0-416A-9E7A-B5C4F861ABA2}"/>
    <cellStyle name="Separador de milhares 5 3 3" xfId="4742" xr:uid="{31C678CB-C60C-467B-AD86-447EA8CB15FB}"/>
    <cellStyle name="Separador de milhares 5 4" xfId="1889" xr:uid="{20780ED9-9AA5-4ECB-B7A4-CDA4B19A1C0C}"/>
    <cellStyle name="Separador de milhares 5 4 2" xfId="1890" xr:uid="{491300CA-2C49-4032-AF0A-55BC137CD72C}"/>
    <cellStyle name="Separador de milhares 5 4 2 2" xfId="4745" xr:uid="{251E586E-C632-49B3-8B6E-23151B3AA5E4}"/>
    <cellStyle name="Separador de milhares 5 4 3" xfId="4744" xr:uid="{2B8E1815-50DD-4CCF-AF4B-D25C34FA1BBB}"/>
    <cellStyle name="Separador de milhares 5 5" xfId="1891" xr:uid="{2F7B769C-47D5-48BE-9371-38C7E2EACA3C}"/>
    <cellStyle name="Separador de milhares 5 5 2" xfId="4747" xr:uid="{EFCA59FE-A70A-478B-A37F-E0D616CB93B9}"/>
    <cellStyle name="Separador de milhares 5 5 3" xfId="4746" xr:uid="{0959CC48-1905-4EBA-8693-CB2AD87BE03F}"/>
    <cellStyle name="Separador de milhares 5 6" xfId="4748" xr:uid="{570B0ADE-7C63-40F9-8819-D47F94C257AA}"/>
    <cellStyle name="Separador de milhares 5 7" xfId="4737" xr:uid="{78D9766D-8DEA-46BD-83F5-9759934DF787}"/>
    <cellStyle name="Separador de milhares 6" xfId="1892" xr:uid="{8BBC4411-8A2B-4FC7-8B4E-B30E590EC5FA}"/>
    <cellStyle name="Separador de milhares 6 10" xfId="4749" xr:uid="{B60D2DB8-FEDD-4188-9299-818F400FCEF1}"/>
    <cellStyle name="Separador de milhares 6 2" xfId="1893" xr:uid="{30052793-FC9F-429C-94CA-BC850B78E6B1}"/>
    <cellStyle name="Separador de milhares 6 2 2" xfId="1894" xr:uid="{46A1EA69-43FA-4499-B420-79ADBAA89DBB}"/>
    <cellStyle name="Separador de milhares 6 2 2 2" xfId="1895" xr:uid="{01B80408-5193-470B-891F-17C6FA21ADFE}"/>
    <cellStyle name="Separador de milhares 6 2 2 2 2" xfId="1896" xr:uid="{B62C5500-BF2A-49EC-A4B0-BA0E186EEEC2}"/>
    <cellStyle name="Separador de milhares 6 2 2 2 2 2" xfId="1897" xr:uid="{036F5E56-1AA4-4B7A-921E-8B3222332A43}"/>
    <cellStyle name="Separador de milhares 6 2 2 2 3" xfId="1898" xr:uid="{BAA5BBBA-4DC4-4091-A218-5CCA3B349EF1}"/>
    <cellStyle name="Separador de milhares 6 2 2 2 3 2" xfId="1899" xr:uid="{029B902A-41A7-4788-9CEA-32DA3BE20B7B}"/>
    <cellStyle name="Separador de milhares 6 2 2 2 4" xfId="1900" xr:uid="{6611837A-CFB0-4A22-B87E-F1CFB02F6A6B}"/>
    <cellStyle name="Separador de milhares 6 2 2 2 5" xfId="1901" xr:uid="{6DCF2B86-AEF3-489B-BCCD-009218B0232E}"/>
    <cellStyle name="Separador de milhares 6 2 2 3" xfId="1902" xr:uid="{3A18923F-24E5-4AE3-86BE-39C04D6615EC}"/>
    <cellStyle name="Separador de milhares 6 2 2 3 2" xfId="1903" xr:uid="{5F563217-00D0-46E5-8804-7173EB0D1912}"/>
    <cellStyle name="Separador de milhares 6 2 2 3 2 2" xfId="1904" xr:uid="{6F3AEA5D-3D9F-480B-B28C-84F5439F1E99}"/>
    <cellStyle name="Separador de milhares 6 2 2 3 3" xfId="1905" xr:uid="{99E44000-FD64-4E37-B3C6-96BF085FBC21}"/>
    <cellStyle name="Separador de milhares 6 2 2 3 3 2" xfId="1906" xr:uid="{24908EE2-609A-46FD-B58A-AF45C0C1F7EF}"/>
    <cellStyle name="Separador de milhares 6 2 2 3 4" xfId="1907" xr:uid="{94E31135-7137-410C-AF9B-268C60D32198}"/>
    <cellStyle name="Separador de milhares 6 2 2 3 5" xfId="1908" xr:uid="{84D7D788-C0C5-4AA9-89C3-4EB0C2569786}"/>
    <cellStyle name="Separador de milhares 6 2 2 4" xfId="1909" xr:uid="{8E42C03B-8BC3-4496-A97F-9095AC848972}"/>
    <cellStyle name="Separador de milhares 6 2 2 4 2" xfId="1910" xr:uid="{857FDFC5-FAB9-4E2C-94DA-F29DE19C0FEF}"/>
    <cellStyle name="Separador de milhares 6 2 2 5" xfId="1911" xr:uid="{16D49039-13A2-47B8-9404-C63D4B5F408D}"/>
    <cellStyle name="Separador de milhares 6 2 2 5 2" xfId="1912" xr:uid="{578A73C3-6619-473E-80AE-10F5FF20D499}"/>
    <cellStyle name="Separador de milhares 6 2 2 6" xfId="1913" xr:uid="{E13DF433-8855-4355-A63B-B9A24E03585B}"/>
    <cellStyle name="Separador de milhares 6 2 2 7" xfId="1914" xr:uid="{07F6D4E9-82BD-4B8F-BEE5-DB284F6B3807}"/>
    <cellStyle name="Separador de milhares 6 2 3" xfId="1915" xr:uid="{03A30686-E281-4574-B617-16316E7A2E79}"/>
    <cellStyle name="Separador de milhares 6 2 3 2" xfId="1916" xr:uid="{26436E88-CC0D-4B69-BE16-5EDC1582C099}"/>
    <cellStyle name="Separador de milhares 6 2 3 2 2" xfId="1917" xr:uid="{27899555-4C5F-44CD-82A1-2CF36A36F867}"/>
    <cellStyle name="Separador de milhares 6 2 3 3" xfId="1918" xr:uid="{AE8CACF8-D8BF-4082-970F-79335A1EBDCD}"/>
    <cellStyle name="Separador de milhares 6 2 3 3 2" xfId="1919" xr:uid="{1E322C06-BB84-44C4-836F-7D3B38CE4E21}"/>
    <cellStyle name="Separador de milhares 6 2 3 4" xfId="1920" xr:uid="{BE25A63D-9AA7-481E-A852-4BE9A006218A}"/>
    <cellStyle name="Separador de milhares 6 2 3 5" xfId="1921" xr:uid="{257D5145-F578-47ED-9C41-7242C92D563A}"/>
    <cellStyle name="Separador de milhares 6 2 4" xfId="1922" xr:uid="{4724B48D-43E5-4AE4-9004-84161319D74F}"/>
    <cellStyle name="Separador de milhares 6 2 4 2" xfId="1923" xr:uid="{84C0019A-0B6F-4751-B42A-EB78AECAC9EC}"/>
    <cellStyle name="Separador de milhares 6 2 4 2 2" xfId="1924" xr:uid="{862D1768-D4B4-4897-A592-F1936558BEE9}"/>
    <cellStyle name="Separador de milhares 6 2 4 3" xfId="1925" xr:uid="{2C54C176-A3E0-4D4C-AB77-3E89A8428C57}"/>
    <cellStyle name="Separador de milhares 6 2 4 3 2" xfId="1926" xr:uid="{D33FB020-4E29-4F1D-9349-8000D989C1D5}"/>
    <cellStyle name="Separador de milhares 6 2 4 4" xfId="1927" xr:uid="{D8B0706A-2456-4426-B56E-63C528D7EE96}"/>
    <cellStyle name="Separador de milhares 6 2 4 5" xfId="1928" xr:uid="{4534C8F1-1A62-4F8E-AFF9-0451E686F044}"/>
    <cellStyle name="Separador de milhares 6 2 5" xfId="1929" xr:uid="{E3722BCC-3912-4681-B64C-C8072033B645}"/>
    <cellStyle name="Separador de milhares 6 2 5 2" xfId="1930" xr:uid="{36BA67B3-8D37-4513-9F84-32A4F11B49F8}"/>
    <cellStyle name="Separador de milhares 6 2 6" xfId="1931" xr:uid="{2C679B4F-68AE-4BDC-8204-20674F53A50B}"/>
    <cellStyle name="Separador de milhares 6 2 6 2" xfId="1932" xr:uid="{615654A6-AD96-471F-A15D-688260F0B6A1}"/>
    <cellStyle name="Separador de milhares 6 2 7" xfId="1933" xr:uid="{EDDC7F5A-5980-4468-9155-36570A5C2D54}"/>
    <cellStyle name="Separador de milhares 6 2 8" xfId="1934" xr:uid="{35932E3E-D82B-4906-9A03-36EFB15AB097}"/>
    <cellStyle name="Separador de milhares 6 2 9" xfId="4750" xr:uid="{35A1E62F-C5D2-40BE-B9A3-D878C597CE6D}"/>
    <cellStyle name="Separador de milhares 6 3" xfId="1935" xr:uid="{99D238D1-1BAF-4878-A5FE-8B03B8D49B94}"/>
    <cellStyle name="Separador de milhares 6 3 2" xfId="1936" xr:uid="{73A60D71-3CDC-4B97-8E31-65BEC5E9C996}"/>
    <cellStyle name="Separador de milhares 6 3 2 2" xfId="1937" xr:uid="{3153F9B2-4C9F-4EB6-985F-5BDE8BBF13B7}"/>
    <cellStyle name="Separador de milhares 6 3 2 2 2" xfId="1938" xr:uid="{43D0FCE2-3EBC-42B3-B136-7D0E790EAFD0}"/>
    <cellStyle name="Separador de milhares 6 3 2 3" xfId="1939" xr:uid="{C708574B-813B-4A74-A52D-B5FFF2538E2B}"/>
    <cellStyle name="Separador de milhares 6 3 2 3 2" xfId="1940" xr:uid="{2CCA8F6D-C49F-4CEF-A530-8ED262B91DDE}"/>
    <cellStyle name="Separador de milhares 6 3 2 4" xfId="1941" xr:uid="{5ABFDAF8-0A95-4244-A8D3-F856788A5921}"/>
    <cellStyle name="Separador de milhares 6 3 2 5" xfId="1942" xr:uid="{8F28EBA5-AA7D-41B1-B481-737700B0B62F}"/>
    <cellStyle name="Separador de milhares 6 3 3" xfId="1943" xr:uid="{734FEE6D-DFB0-4C07-98A2-E7F663A3B1A9}"/>
    <cellStyle name="Separador de milhares 6 3 3 2" xfId="1944" xr:uid="{051DFC27-EF06-41B3-A7EF-05F55243EEC1}"/>
    <cellStyle name="Separador de milhares 6 3 3 2 2" xfId="1945" xr:uid="{CC250370-74CA-464A-9E2E-9E77217C6A8E}"/>
    <cellStyle name="Separador de milhares 6 3 3 3" xfId="1946" xr:uid="{D1A0859F-5446-4A00-B29B-431C204AA75D}"/>
    <cellStyle name="Separador de milhares 6 3 3 3 2" xfId="1947" xr:uid="{C169A39C-9BD9-43E0-B91B-F589EE143381}"/>
    <cellStyle name="Separador de milhares 6 3 3 4" xfId="1948" xr:uid="{117F93C3-A615-4006-9E76-BBEA73740498}"/>
    <cellStyle name="Separador de milhares 6 3 3 5" xfId="1949" xr:uid="{375077D5-DA05-482A-AC93-C370E75BAD9A}"/>
    <cellStyle name="Separador de milhares 6 3 4" xfId="1950" xr:uid="{94B6EF4D-FE66-4CA3-9C35-B308BDA31EED}"/>
    <cellStyle name="Separador de milhares 6 3 4 2" xfId="1951" xr:uid="{451C81DE-BD8D-41B3-830D-8F09808F79DD}"/>
    <cellStyle name="Separador de milhares 6 3 5" xfId="1952" xr:uid="{02C84975-2755-4714-A288-ACE499AFC53F}"/>
    <cellStyle name="Separador de milhares 6 3 5 2" xfId="1953" xr:uid="{5B9E203D-56FC-41F7-A923-A8F9CCF5C884}"/>
    <cellStyle name="Separador de milhares 6 3 6" xfId="1954" xr:uid="{D0DF25CC-7958-4327-8EEF-AF27A9EC93ED}"/>
    <cellStyle name="Separador de milhares 6 3 7" xfId="1955" xr:uid="{9E9E26BA-D08C-4F4C-9E77-6E0CE8497472}"/>
    <cellStyle name="Separador de milhares 6 4" xfId="1956" xr:uid="{051DB40B-4FE6-406E-B201-1BEE011182E1}"/>
    <cellStyle name="Separador de milhares 6 4 2" xfId="1957" xr:uid="{27C0D10A-5865-4298-91D1-DCBB6C970E18}"/>
    <cellStyle name="Separador de milhares 6 4 2 2" xfId="1958" xr:uid="{AF95AA76-38F4-4BD8-A97F-FC483E2008EF}"/>
    <cellStyle name="Separador de milhares 6 4 3" xfId="1959" xr:uid="{8156A42F-1A35-4326-AEDD-399A8191BC55}"/>
    <cellStyle name="Separador de milhares 6 4 3 2" xfId="1960" xr:uid="{765FB6CA-619A-437E-A19A-5DBF1D9C7DF6}"/>
    <cellStyle name="Separador de milhares 6 4 4" xfId="1961" xr:uid="{D1774D83-85FC-4B19-8DAB-06F9797BBE9E}"/>
    <cellStyle name="Separador de milhares 6 4 5" xfId="1962" xr:uid="{6313CB4E-8592-47C3-A3E4-F4B6AD724B91}"/>
    <cellStyle name="Separador de milhares 6 5" xfId="1963" xr:uid="{4E8F8E2D-28E8-480C-918E-212EFF90E57A}"/>
    <cellStyle name="Separador de milhares 6 5 2" xfId="1964" xr:uid="{B109E321-3B5E-44FD-9B4A-F297D5B14D96}"/>
    <cellStyle name="Separador de milhares 6 5 2 2" xfId="1965" xr:uid="{D62D8A61-B47D-41C2-910C-164A72C682A6}"/>
    <cellStyle name="Separador de milhares 6 5 3" xfId="1966" xr:uid="{9463C325-B2E3-44F4-ABB7-3D520B25F11C}"/>
    <cellStyle name="Separador de milhares 6 5 3 2" xfId="1967" xr:uid="{7185DB64-971C-4CA0-971F-3B840D566EFE}"/>
    <cellStyle name="Separador de milhares 6 5 4" xfId="1968" xr:uid="{92737348-677A-4A48-B32B-22D5283F19B6}"/>
    <cellStyle name="Separador de milhares 6 5 5" xfId="1969" xr:uid="{4957369F-EF28-47E2-A623-2CB273B6DE84}"/>
    <cellStyle name="Separador de milhares 6 6" xfId="1970" xr:uid="{77B1B1D8-EA4F-4049-94B8-5097D5B74A9C}"/>
    <cellStyle name="Separador de milhares 6 6 2" xfId="1971" xr:uid="{3A27737B-58D4-499B-A399-019BDB4A6B23}"/>
    <cellStyle name="Separador de milhares 6 7" xfId="1972" xr:uid="{FAEB7803-68B4-4701-9DC5-80C1F29C019B}"/>
    <cellStyle name="Separador de milhares 6 7 2" xfId="1973" xr:uid="{C45B8E21-EEE2-43FC-89E4-0D4DD280E112}"/>
    <cellStyle name="Separador de milhares 6 8" xfId="1974" xr:uid="{4C8BB35F-5235-4354-84CE-BDEDCE1F2E65}"/>
    <cellStyle name="Separador de milhares 6 9" xfId="1975" xr:uid="{0D96B95F-46B5-47DB-8CA6-CB2C3E73F444}"/>
    <cellStyle name="TableStyleLight1" xfId="21" xr:uid="{00000000-0005-0000-0000-000018000000}"/>
    <cellStyle name="Texto de Aviso 2" xfId="1976" xr:uid="{D54A3523-DBFD-4024-B449-EB41E2A2889D}"/>
    <cellStyle name="Texto de Aviso 2 2" xfId="1977" xr:uid="{BB4B9B9A-C292-4A6D-BF40-61001B1B8294}"/>
    <cellStyle name="Texto de Aviso 2 3" xfId="1978" xr:uid="{8052C07D-FAE3-4F06-B0D0-CBA903E371B8}"/>
    <cellStyle name="Texto Explicativo 2" xfId="1979" xr:uid="{E957D4E9-0BA2-4926-85EF-C55A0861AEA5}"/>
    <cellStyle name="Texto Explicativo 2 2" xfId="1980" xr:uid="{99BF0B04-944E-4B93-BD52-F805BBD52CC3}"/>
    <cellStyle name="Texto Explicativo 2 3" xfId="1981" xr:uid="{93EFFC23-6E2C-4F3E-B4BE-6A36A342EAC1}"/>
    <cellStyle name="Title" xfId="1982" xr:uid="{0F069112-C672-4520-AD29-3AD88E1A724F}"/>
    <cellStyle name="Título 1 1" xfId="1983" xr:uid="{1F1CDF26-A072-4042-8144-16363846B157}"/>
    <cellStyle name="Título 1 2" xfId="1984" xr:uid="{2000AEEB-0995-4A63-9227-9B4FD71AEE4E}"/>
    <cellStyle name="Título 1 2 2" xfId="1985" xr:uid="{98F75439-19DD-4E00-8C6A-E6C49911BE74}"/>
    <cellStyle name="Título 1 2 3" xfId="1986" xr:uid="{5BDA7605-4012-41B8-A63B-D881A3BAD882}"/>
    <cellStyle name="Título 2 2" xfId="1987" xr:uid="{D24C5A93-E7C9-43B0-A43A-5C2E65140742}"/>
    <cellStyle name="Título 2 2 2" xfId="1988" xr:uid="{E445C50A-3799-4DD4-B74A-97FB217C84D5}"/>
    <cellStyle name="Título 2 2 3" xfId="1989" xr:uid="{EBC8F311-3982-4328-82B2-EFED936CF8B1}"/>
    <cellStyle name="Título 3 2" xfId="1990" xr:uid="{3A39ECA0-DD0C-41A8-A648-7831F11D6549}"/>
    <cellStyle name="Título 3 2 2" xfId="1991" xr:uid="{C3874038-C1C9-4DED-9CD1-818243BE62B9}"/>
    <cellStyle name="Título 3 2 3" xfId="1992" xr:uid="{99D169DD-E71C-4131-877C-6CF328DF4A7A}"/>
    <cellStyle name="Título 4 2" xfId="1993" xr:uid="{51C6DCAB-2743-4289-A134-46F8214F3BCE}"/>
    <cellStyle name="Título 4 2 2" xfId="1994" xr:uid="{F8100ECC-3548-4F9B-8B7C-40B60341FC30}"/>
    <cellStyle name="Título 4 2 3" xfId="1995" xr:uid="{193D1EAD-02BA-4C4B-8396-EAF567589307}"/>
    <cellStyle name="Título 5" xfId="1996" xr:uid="{88EAA674-482C-499B-ABE9-56A3EF1DC70A}"/>
    <cellStyle name="Título 5 2" xfId="1997" xr:uid="{7FF78B38-E891-4CAE-8438-6434D382E1AE}"/>
    <cellStyle name="Título 6" xfId="1998" xr:uid="{EE117336-B3EC-4FD9-9BCF-0E65226FBABE}"/>
    <cellStyle name="Total 2" xfId="1999" xr:uid="{C83B1063-E64A-484B-8C63-804BF4EBF8C8}"/>
    <cellStyle name="Total 2 2" xfId="2000" xr:uid="{79236D7A-9478-4517-A3CA-A888C9C14E8F}"/>
    <cellStyle name="Total 2 3" xfId="2001" xr:uid="{2D357584-8871-4E50-8C4F-9421B6DD5764}"/>
    <cellStyle name="Total 3" xfId="2002" xr:uid="{A4E3C62F-6E6F-4C60-84AC-7E0EF91FE957}"/>
    <cellStyle name="Vírgula 10" xfId="2003" xr:uid="{7E403CE2-EFD4-43E0-8226-3DBEEF5B9D79}"/>
    <cellStyle name="Vírgula 10 2" xfId="2004" xr:uid="{32DE1F3A-D1A9-4DFA-B3E7-E660C4B513B6}"/>
    <cellStyle name="Vírgula 10 2 2" xfId="2005" xr:uid="{73616569-0468-42AD-9728-5525B7242A81}"/>
    <cellStyle name="Vírgula 10 2 2 2" xfId="2006" xr:uid="{5C4936BB-A219-4971-8CF8-B91C0025132F}"/>
    <cellStyle name="Vírgula 10 2 3" xfId="2007" xr:uid="{F498F6F4-72EE-4811-9E16-A5DC314FACC2}"/>
    <cellStyle name="Vírgula 10 3" xfId="2008" xr:uid="{9FB33E62-3B56-4CFA-B187-BB7D87A997C8}"/>
    <cellStyle name="Vírgula 10 3 2" xfId="2009" xr:uid="{499F5865-E2FD-4C39-9AD9-01F1228479F3}"/>
    <cellStyle name="Vírgula 10 3 2 2" xfId="2010" xr:uid="{C253F542-9A16-474F-946D-0B15DBB788E9}"/>
    <cellStyle name="Vírgula 10 3 3" xfId="2011" xr:uid="{2632B705-67C8-4528-9361-C2BC08991B94}"/>
    <cellStyle name="Vírgula 10 4" xfId="2012" xr:uid="{919A735B-DE81-4FF7-86BA-A1B7BB425439}"/>
    <cellStyle name="Vírgula 10 4 2" xfId="2013" xr:uid="{4E74557A-6AD2-40F5-8AEA-2748EFC162C3}"/>
    <cellStyle name="Vírgula 10 5" xfId="2014" xr:uid="{8B10172F-F62E-4D0B-9A26-B6AB4858B4B6}"/>
    <cellStyle name="Vírgula 10 6" xfId="2015" xr:uid="{4FA49BF2-A035-470E-82D8-A774794E0E06}"/>
    <cellStyle name="Vírgula 10 7" xfId="2016" xr:uid="{B805AD97-3F0E-4B99-9408-4274580E42B9}"/>
    <cellStyle name="Vírgula 11" xfId="2017" xr:uid="{566526BA-62A0-4B4A-B852-7FE482F910E0}"/>
    <cellStyle name="Vírgula 11 2" xfId="2018" xr:uid="{C6B53A60-7E73-4D76-9E2A-F97D66CB54CE}"/>
    <cellStyle name="Vírgula 11 2 2" xfId="2019" xr:uid="{0BDC4063-1DCB-4D0F-9F82-94E05CAC7B1F}"/>
    <cellStyle name="Vírgula 11 3" xfId="2020" xr:uid="{797733AF-9506-4D9D-A0B1-7A467FB24042}"/>
    <cellStyle name="Vírgula 11 3 2" xfId="2021" xr:uid="{41C6902D-0470-4668-B17A-8636A26BB91A}"/>
    <cellStyle name="Vírgula 11 4" xfId="2022" xr:uid="{F02B359E-015D-41D3-9D06-45AFEA3F5815}"/>
    <cellStyle name="Vírgula 11 5" xfId="2023" xr:uid="{038A5A55-8983-4F6A-BA90-CD007A8FCCEB}"/>
    <cellStyle name="Vírgula 12" xfId="2024" xr:uid="{CDABFB9E-CF03-4B0D-BAB2-FDCE8FDADF04}"/>
    <cellStyle name="Vírgula 12 2" xfId="2025" xr:uid="{9D7F8930-1BBC-41E4-BDC0-355A36B46C8D}"/>
    <cellStyle name="Vírgula 12 2 2" xfId="2026" xr:uid="{28F70FE0-4DF1-4B8D-BC54-70DE90BA6D86}"/>
    <cellStyle name="Vírgula 12 2 2 2" xfId="2027" xr:uid="{A358CBED-A75C-451C-9EA1-12245C148E8F}"/>
    <cellStyle name="Vírgula 12 2 2 2 2" xfId="2028" xr:uid="{87818EB0-80DF-46A3-8CCA-E9D14AAB4A0B}"/>
    <cellStyle name="Vírgula 12 2 2 2 2 2" xfId="2029" xr:uid="{1FEBBC1F-404F-428E-BF61-B504676B8F10}"/>
    <cellStyle name="Vírgula 12 2 2 2 3" xfId="2030" xr:uid="{00FF3EDE-171D-417B-AFB3-4A4F8C662C92}"/>
    <cellStyle name="Vírgula 12 2 2 2 3 2" xfId="2031" xr:uid="{822ED93D-A1AA-49D6-85E8-297D96BD6F80}"/>
    <cellStyle name="Vírgula 12 2 2 2 4" xfId="2032" xr:uid="{5914D816-7CAD-4456-94A3-4188CF3133BE}"/>
    <cellStyle name="Vírgula 12 2 2 3" xfId="2033" xr:uid="{F5B320B0-D378-4AC9-8247-EEF99130BCE1}"/>
    <cellStyle name="Vírgula 12 2 2 3 2" xfId="2034" xr:uid="{2BE94F35-0703-465F-930C-323FAC8AE76D}"/>
    <cellStyle name="Vírgula 12 2 2 3 2 2" xfId="2035" xr:uid="{375D8C9F-3CF4-4D3B-B634-2F0B592DF046}"/>
    <cellStyle name="Vírgula 12 2 2 3 3" xfId="2036" xr:uid="{839676D5-BD85-47A8-9D99-052CCE47BA40}"/>
    <cellStyle name="Vírgula 12 2 2 3 3 2" xfId="2037" xr:uid="{0E9682C8-DF7B-403E-859D-C85716C523F2}"/>
    <cellStyle name="Vírgula 12 2 2 3 4" xfId="2038" xr:uid="{55F9FEBF-D114-4525-9EDB-D56B61598EF1}"/>
    <cellStyle name="Vírgula 12 2 2 4" xfId="2039" xr:uid="{C164B4C4-8776-4B39-830C-832349813C69}"/>
    <cellStyle name="Vírgula 12 2 2 4 2" xfId="2040" xr:uid="{5F7A26CC-2CAA-4DE9-9473-A39411F53E91}"/>
    <cellStyle name="Vírgula 12 2 2 5" xfId="2041" xr:uid="{ECA31ED9-DBD5-4E0A-A3CB-12371830474F}"/>
    <cellStyle name="Vírgula 12 2 2 5 2" xfId="2042" xr:uid="{9C43E3AA-45F0-4D0C-BD5D-3C3AA3A3EA5A}"/>
    <cellStyle name="Vírgula 12 2 2 6" xfId="2043" xr:uid="{01160264-0762-457C-B732-5BEFE5BC5D92}"/>
    <cellStyle name="Vírgula 12 3" xfId="2044" xr:uid="{3F9B44D3-2B89-4C4D-9310-45CF28D7B563}"/>
    <cellStyle name="Vírgula 12 3 2" xfId="2045" xr:uid="{9B7B1BC3-139C-4CB0-B1F1-3E431E240081}"/>
    <cellStyle name="Vírgula 12 3 2 2" xfId="2046" xr:uid="{CD56E667-9555-4D0F-872F-D87323F7B954}"/>
    <cellStyle name="Vírgula 12 3 2 2 2" xfId="2047" xr:uid="{69964517-4351-4420-BAD9-B13CC3055B6A}"/>
    <cellStyle name="Vírgula 12 3 2 3" xfId="2048" xr:uid="{2359FDD6-9F7C-44C9-93FF-5ABA84C1CAE3}"/>
    <cellStyle name="Vírgula 12 3 2 3 2" xfId="2049" xr:uid="{A0C335B7-E5EC-495C-A088-B23FBFFF1427}"/>
    <cellStyle name="Vírgula 12 3 2 4" xfId="2050" xr:uid="{472A119F-BAA4-4CF0-8834-55E07B69ABBC}"/>
    <cellStyle name="Vírgula 12 3 3" xfId="2051" xr:uid="{2B5E4BCD-2DCE-4593-A5F7-D07B5656B6B4}"/>
    <cellStyle name="Vírgula 12 3 3 2" xfId="2052" xr:uid="{0CA6149F-D31E-4727-B0B5-E88892E19FEE}"/>
    <cellStyle name="Vírgula 12 3 3 2 2" xfId="2053" xr:uid="{B179186E-E900-4568-A6CC-BED85E2B1005}"/>
    <cellStyle name="Vírgula 12 3 3 3" xfId="2054" xr:uid="{6CEE99EF-9377-44D1-A64E-8851B71049A7}"/>
    <cellStyle name="Vírgula 12 3 3 3 2" xfId="2055" xr:uid="{C5F894E1-B1B9-4C88-8AF4-162BA11775E8}"/>
    <cellStyle name="Vírgula 12 3 3 4" xfId="2056" xr:uid="{7937F55D-BBEA-418F-8152-A9A2F31B6AC7}"/>
    <cellStyle name="Vírgula 12 3 4" xfId="2057" xr:uid="{5EAE5770-303D-418A-A151-2354751FBBEF}"/>
    <cellStyle name="Vírgula 12 3 4 2" xfId="2058" xr:uid="{B6C65E3A-37E4-46F5-8BA9-C72668D9F17A}"/>
    <cellStyle name="Vírgula 12 3 5" xfId="2059" xr:uid="{0004AC3A-6AE5-43C2-8B4E-929435AFC304}"/>
    <cellStyle name="Vírgula 12 3 5 2" xfId="2060" xr:uid="{954AF610-085E-4A2A-9599-736176B4115A}"/>
    <cellStyle name="Vírgula 12 3 6" xfId="2061" xr:uid="{4AA2A5CF-75C2-4CFD-93BD-90C43951C8CC}"/>
    <cellStyle name="Vírgula 12 4" xfId="2062" xr:uid="{27B184E6-89CE-48A1-A6AC-721589D994B3}"/>
    <cellStyle name="Vírgula 13" xfId="2063" xr:uid="{9DBB0109-C753-42C9-BBD5-AB23B16706C2}"/>
    <cellStyle name="Vírgula 13 2" xfId="2064" xr:uid="{9B42AA96-BFBE-4EDC-BE1F-D9C29D53EDE9}"/>
    <cellStyle name="Vírgula 13 2 2" xfId="2065" xr:uid="{AD80EAAD-8BD0-4AD2-9F3D-4CDB0DA99FA2}"/>
    <cellStyle name="Vírgula 13 3" xfId="2066" xr:uid="{541F5B34-7785-404C-8071-F6BC4C2811E8}"/>
    <cellStyle name="Vírgula 13 3 2" xfId="2067" xr:uid="{4F51AF7A-2792-49F4-864E-D7579F2E9B40}"/>
    <cellStyle name="Vírgula 13 4" xfId="2068" xr:uid="{3211C8C7-C7CA-4310-B2DD-191A466C50E4}"/>
    <cellStyle name="Vírgula 13 5" xfId="2069" xr:uid="{4F417FC6-96C5-412A-BC0D-028959ECD528}"/>
    <cellStyle name="Vírgula 14" xfId="2070" xr:uid="{4A43109F-6710-4B79-AA6C-A28864EEABB7}"/>
    <cellStyle name="Vírgula 15" xfId="2071" xr:uid="{CD2B1984-A22D-48FF-8AF8-D098AC47CAC1}"/>
    <cellStyle name="Vírgula 16" xfId="4751" xr:uid="{06235A15-0F82-49E3-A73A-EB866B25FCB9}"/>
    <cellStyle name="Vírgula 2" xfId="29" xr:uid="{ED2DAF19-6A08-4316-B1CD-315760481314}"/>
    <cellStyle name="Vírgula 2 10" xfId="4752" xr:uid="{46904733-10BC-47B4-9F4F-9BD860B0A378}"/>
    <cellStyle name="Vírgula 2 11" xfId="5211" xr:uid="{B9D5C950-3E07-4DC0-8F36-7D7C000806AC}"/>
    <cellStyle name="Vírgula 2 2" xfId="2072" xr:uid="{3384B770-2E12-43F7-A6C2-81065C62B009}"/>
    <cellStyle name="Vírgula 2 2 2" xfId="2073" xr:uid="{61CAACCA-5969-43C4-9EFB-5BAA55FCCC9F}"/>
    <cellStyle name="Vírgula 2 2 2 2" xfId="2074" xr:uid="{DFF738DC-0C1C-49FC-8732-0A83ED292248}"/>
    <cellStyle name="Vírgula 2 2 2 2 2" xfId="2075" xr:uid="{0FB87F3C-2FD7-4DCB-A433-3143703523B6}"/>
    <cellStyle name="Vírgula 2 2 2 2 2 2" xfId="2076" xr:uid="{61332CA1-D034-4C2D-B14F-2F097D87B11F}"/>
    <cellStyle name="Vírgula 2 2 2 2 2 2 2" xfId="4758" xr:uid="{9C5D70D3-13BF-434F-BAAE-A799313FDB3E}"/>
    <cellStyle name="Vírgula 2 2 2 2 2 2 3" xfId="4757" xr:uid="{BD275B05-8848-422C-8809-D3B12366DB14}"/>
    <cellStyle name="Vírgula 2 2 2 2 2 3" xfId="4759" xr:uid="{50A3C6A3-CD1F-4B56-B92B-A9D3736E4E5C}"/>
    <cellStyle name="Vírgula 2 2 2 2 2 3 2" xfId="4760" xr:uid="{74C96109-9457-482D-AA41-F5333DC7C058}"/>
    <cellStyle name="Vírgula 2 2 2 2 2 4" xfId="4761" xr:uid="{121A61D0-0D8C-48B9-A77F-EF1A4FCF76FA}"/>
    <cellStyle name="Vírgula 2 2 2 2 2 5" xfId="4756" xr:uid="{90F7AF87-641B-4CEC-9CEB-F429954029E1}"/>
    <cellStyle name="Vírgula 2 2 2 2 3" xfId="2077" xr:uid="{21FFF566-C88B-4698-BD18-C4091A847639}"/>
    <cellStyle name="Vírgula 2 2 2 2 3 2" xfId="2078" xr:uid="{391DC6A3-8C2B-44C3-9C3C-5BF91B0236CD}"/>
    <cellStyle name="Vírgula 2 2 2 2 3 2 2" xfId="4763" xr:uid="{72588DA8-3769-44FC-8B1A-2731C09684CA}"/>
    <cellStyle name="Vírgula 2 2 2 2 3 3" xfId="4762" xr:uid="{4858064A-9B6D-4C18-A200-26BA7B622734}"/>
    <cellStyle name="Vírgula 2 2 2 2 4" xfId="2079" xr:uid="{DCA850B6-CD9F-4CF9-BDEF-20D4BDD599B3}"/>
    <cellStyle name="Vírgula 2 2 2 2 4 2" xfId="4765" xr:uid="{67B9FD73-7B41-45E8-8DA1-378C392ECE69}"/>
    <cellStyle name="Vírgula 2 2 2 2 4 3" xfId="4764" xr:uid="{0F2C75A3-7816-4B9D-B3D6-28962C0A096C}"/>
    <cellStyle name="Vírgula 2 2 2 2 5" xfId="4766" xr:uid="{2B41313B-23E4-4703-AAD3-C341C19FD8B9}"/>
    <cellStyle name="Vírgula 2 2 2 2 6" xfId="4755" xr:uid="{1B20B7A7-DE6D-4E8B-AD84-B6CF07AC43E0}"/>
    <cellStyle name="Vírgula 2 2 2 3" xfId="2080" xr:uid="{23C148B9-D7CC-494B-9161-1487BE7C38F6}"/>
    <cellStyle name="Vírgula 2 2 2 3 2" xfId="2081" xr:uid="{4FAA5FAF-FA16-405D-A975-530DD497E0AD}"/>
    <cellStyle name="Vírgula 2 2 2 3 2 2" xfId="2082" xr:uid="{EAA4B66D-B8A4-4C7E-8CBD-425D5C2356EF}"/>
    <cellStyle name="Vírgula 2 2 2 3 2 3" xfId="4768" xr:uid="{53806109-7AF4-48DC-BD63-CB84299294B7}"/>
    <cellStyle name="Vírgula 2 2 2 3 3" xfId="2083" xr:uid="{8B232B22-6879-4572-9D09-1A1873247AA9}"/>
    <cellStyle name="Vírgula 2 2 2 3 3 2" xfId="2084" xr:uid="{331E549E-B3AC-4EA2-95BF-8697E1B1A07E}"/>
    <cellStyle name="Vírgula 2 2 2 3 4" xfId="2085" xr:uid="{F0B4E1FF-487C-4764-BAC6-3C39106B13F4}"/>
    <cellStyle name="Vírgula 2 2 2 3 5" xfId="4767" xr:uid="{82EE991A-8AFB-4753-A3AE-85C54E733B3E}"/>
    <cellStyle name="Vírgula 2 2 2 4" xfId="2086" xr:uid="{CC52B96B-4FF5-45F3-86CF-A55889799A2C}"/>
    <cellStyle name="Vírgula 2 2 2 4 2" xfId="2087" xr:uid="{3D7A3FA0-FA90-4182-AEA4-3BE351557325}"/>
    <cellStyle name="Vírgula 2 2 2 4 2 2" xfId="4770" xr:uid="{452ECA92-D7E3-4AA6-9A3B-DB216430C50D}"/>
    <cellStyle name="Vírgula 2 2 2 4 3" xfId="4769" xr:uid="{38FB4B49-3A83-4F21-AA9A-D49AD1D070B8}"/>
    <cellStyle name="Vírgula 2 2 2 5" xfId="2088" xr:uid="{EF107F94-A790-42A2-9768-BF8082B63EF4}"/>
    <cellStyle name="Vírgula 2 2 2 5 2" xfId="2089" xr:uid="{601F6BE1-F903-49F3-A794-3B356E9A409F}"/>
    <cellStyle name="Vírgula 2 2 2 5 3" xfId="4771" xr:uid="{19F9C46E-6D73-4367-8A6E-CB340B77BFF5}"/>
    <cellStyle name="Vírgula 2 2 2 6" xfId="2090" xr:uid="{5D73D363-94C3-4AF8-9DA9-458DEDC424E3}"/>
    <cellStyle name="Vírgula 2 2 2 7" xfId="2091" xr:uid="{D1A5FDC6-6629-4CA1-8AFA-07B3013EB03A}"/>
    <cellStyle name="Vírgula 2 2 2 8" xfId="2092" xr:uid="{0BCAC447-20C3-4904-8897-AF71BDD4DF64}"/>
    <cellStyle name="Vírgula 2 2 2 9" xfId="4754" xr:uid="{38E8F081-B6F0-4512-A5D7-20BAAF260F82}"/>
    <cellStyle name="Vírgula 2 2 3" xfId="2093" xr:uid="{EB22AF5B-7226-48D7-8328-F4812B5744F3}"/>
    <cellStyle name="Vírgula 2 2 3 10" xfId="4772" xr:uid="{36C9CD1E-3D6D-4DFB-A01D-3C66B7B02AE1}"/>
    <cellStyle name="Vírgula 2 2 3 2" xfId="2094" xr:uid="{21276915-9672-46FA-9BB4-1B0B99D925C2}"/>
    <cellStyle name="Vírgula 2 2 3 2 2" xfId="2095" xr:uid="{1E1E7BF3-C2A1-4661-AB87-25DC308D144A}"/>
    <cellStyle name="Vírgula 2 2 3 2 2 2" xfId="2096" xr:uid="{37F623C6-1EC5-4821-B7C3-39BDD15CD41F}"/>
    <cellStyle name="Vírgula 2 2 3 2 2 2 2" xfId="2097" xr:uid="{E69EAD3C-1987-4D4D-BA46-036C650CECD0}"/>
    <cellStyle name="Vírgula 2 2 3 2 2 3" xfId="2098" xr:uid="{607E55A7-F9F1-4D5E-A23F-A08D3E4F744C}"/>
    <cellStyle name="Vírgula 2 2 3 2 2 3 2" xfId="2099" xr:uid="{A0AE4760-636B-4558-9F43-313A3E75BD57}"/>
    <cellStyle name="Vírgula 2 2 3 2 2 4" xfId="2100" xr:uid="{471D64AB-6441-4C89-93EA-8EF0999B85E5}"/>
    <cellStyle name="Vírgula 2 2 3 2 2 5" xfId="2101" xr:uid="{7453962F-9BE2-46FA-B419-7759C8CF3EB3}"/>
    <cellStyle name="Vírgula 2 2 3 2 2 6" xfId="4774" xr:uid="{D726E22B-3BDF-4BD1-8C50-3ECA252781F9}"/>
    <cellStyle name="Vírgula 2 2 3 2 3" xfId="2102" xr:uid="{FA9D2C98-94C2-4287-8130-98204AF8F5CF}"/>
    <cellStyle name="Vírgula 2 2 3 2 3 2" xfId="2103" xr:uid="{681865D4-5F31-47EE-BF92-FE237431E779}"/>
    <cellStyle name="Vírgula 2 2 3 2 4" xfId="2104" xr:uid="{36936C9D-2A1A-4A3D-88E9-8E477A5471BE}"/>
    <cellStyle name="Vírgula 2 2 3 2 4 2" xfId="2105" xr:uid="{18B7B345-097B-4442-88B1-C5E976116ED0}"/>
    <cellStyle name="Vírgula 2 2 3 2 5" xfId="2106" xr:uid="{F13B1664-5F4A-418C-9F35-42AADD3510FF}"/>
    <cellStyle name="Vírgula 2 2 3 2 6" xfId="2107" xr:uid="{F5BCFCC4-D327-441A-B40B-0D4ED51D63A9}"/>
    <cellStyle name="Vírgula 2 2 3 2 7" xfId="4773" xr:uid="{1ABA261D-BC50-4B25-A426-CF690AE58B62}"/>
    <cellStyle name="Vírgula 2 2 3 3" xfId="2108" xr:uid="{5D796763-B83E-41B3-A566-510E55A6FBF9}"/>
    <cellStyle name="Vírgula 2 2 3 3 2" xfId="2109" xr:uid="{34140D25-9293-4AA2-8855-4FCDC307CFB6}"/>
    <cellStyle name="Vírgula 2 2 3 3 2 2" xfId="2110" xr:uid="{A3F58D85-910C-45CF-9F17-A7284B8C8BDB}"/>
    <cellStyle name="Vírgula 2 2 3 3 3" xfId="2111" xr:uid="{99AE0239-3B72-4249-A8B1-F7DA0771629E}"/>
    <cellStyle name="Vírgula 2 2 3 3 3 2" xfId="2112" xr:uid="{1392A41D-1552-4BA9-A991-C8C108A3699E}"/>
    <cellStyle name="Vírgula 2 2 3 3 4" xfId="2113" xr:uid="{C2ADC360-9FB5-45C8-9082-97A5524B1716}"/>
    <cellStyle name="Vírgula 2 2 3 3 5" xfId="2114" xr:uid="{694FDE9E-A0BF-42E6-A528-34796EF84235}"/>
    <cellStyle name="Vírgula 2 2 3 3 6" xfId="4775" xr:uid="{5CEDF9A8-DE25-442A-BDA6-BE36BE994C25}"/>
    <cellStyle name="Vírgula 2 2 3 4" xfId="2115" xr:uid="{9B370AEE-1933-4579-AF6F-BE30EDE21F49}"/>
    <cellStyle name="Vírgula 2 2 3 4 2" xfId="2116" xr:uid="{D6430939-2E7A-4393-AC73-B153986AE76B}"/>
    <cellStyle name="Vírgula 2 2 3 4 2 2" xfId="2117" xr:uid="{17CC1D7B-08A1-4F29-B03E-F56D75973DB9}"/>
    <cellStyle name="Vírgula 2 2 3 4 3" xfId="2118" xr:uid="{9B11EB4D-8728-40F3-A518-1ED840C64FD1}"/>
    <cellStyle name="Vírgula 2 2 3 4 3 2" xfId="2119" xr:uid="{26326457-E963-41FC-B65D-860B3C74C1A9}"/>
    <cellStyle name="Vírgula 2 2 3 4 4" xfId="2120" xr:uid="{0C737312-B697-4522-9176-DF65DE690F72}"/>
    <cellStyle name="Vírgula 2 2 3 4 5" xfId="2121" xr:uid="{BD45EC3A-9980-4002-85FB-95BEAF3B70E2}"/>
    <cellStyle name="Vírgula 2 2 3 5" xfId="2122" xr:uid="{1F3939D6-331E-4D11-AA46-B2C11A3BAA1A}"/>
    <cellStyle name="Vírgula 2 2 3 5 2" xfId="2123" xr:uid="{BC322E92-0B50-4624-AD50-F0957B445F53}"/>
    <cellStyle name="Vírgula 2 2 3 6" xfId="2124" xr:uid="{8E8BAD84-33F4-4C8E-A030-DAB5DEEF5F02}"/>
    <cellStyle name="Vírgula 2 2 3 6 2" xfId="2125" xr:uid="{F4C1FC13-E355-49F7-A670-34E95807F189}"/>
    <cellStyle name="Vírgula 2 2 3 7" xfId="2126" xr:uid="{25E6564D-EB77-4961-A7B7-ECCD770B735D}"/>
    <cellStyle name="Vírgula 2 2 3 8" xfId="2127" xr:uid="{D1F74B3D-290C-4791-9018-FAA93056AF42}"/>
    <cellStyle name="Vírgula 2 2 3 9" xfId="2128" xr:uid="{09C1E6C7-99EF-45B3-9595-1B2060397775}"/>
    <cellStyle name="Vírgula 2 2 4" xfId="2129" xr:uid="{C4A9EB8F-94D5-41F2-906E-186722D85667}"/>
    <cellStyle name="Vírgula 2 2 4 2" xfId="2130" xr:uid="{96E34954-0132-40CF-946D-3AE39C5F03A3}"/>
    <cellStyle name="Vírgula 2 2 4 2 2" xfId="2131" xr:uid="{381D61DE-EB51-4665-B2CA-A49439A48CB4}"/>
    <cellStyle name="Vírgula 2 2 4 2 3" xfId="4777" xr:uid="{FEC9D939-B66A-4A3B-B489-2604FCC05965}"/>
    <cellStyle name="Vírgula 2 2 4 3" xfId="2132" xr:uid="{ED30E9C2-8F3D-4815-B410-281A02D72B60}"/>
    <cellStyle name="Vírgula 2 2 4 3 2" xfId="2133" xr:uid="{9CA71B6D-B382-40A8-9E37-ADC894911C35}"/>
    <cellStyle name="Vírgula 2 2 4 4" xfId="2134" xr:uid="{F784264C-3048-426B-960F-A87182441EA6}"/>
    <cellStyle name="Vírgula 2 2 4 5" xfId="2135" xr:uid="{53A4AFC9-95E9-4216-9060-1D250E6CF64C}"/>
    <cellStyle name="Vírgula 2 2 4 6" xfId="4776" xr:uid="{685F0B7D-A753-47C9-A62C-8A365BD2F4A0}"/>
    <cellStyle name="Vírgula 2 2 5" xfId="2136" xr:uid="{0649EDFB-2F5E-4FDE-8744-8AEFF211B118}"/>
    <cellStyle name="Vírgula 2 2 5 2" xfId="2137" xr:uid="{8A8D50C9-469B-42B7-967C-B81462360974}"/>
    <cellStyle name="Vírgula 2 2 5 2 2" xfId="4779" xr:uid="{3A32957E-072F-4B80-A969-CD4A2E625AFF}"/>
    <cellStyle name="Vírgula 2 2 5 3" xfId="4778" xr:uid="{587D0F27-1218-4720-907B-AEB002397A66}"/>
    <cellStyle name="Vírgula 2 2 6" xfId="2138" xr:uid="{BD9B5CC4-1267-497D-9ABD-9C5E5DEC854D}"/>
    <cellStyle name="Vírgula 2 2 6 2" xfId="2139" xr:uid="{FC19A491-D9E1-4762-8F41-27906587FAFF}"/>
    <cellStyle name="Vírgula 2 2 6 2 2" xfId="4781" xr:uid="{56C4D50E-238E-4A62-BD39-3642CBDBF5AB}"/>
    <cellStyle name="Vírgula 2 2 6 3" xfId="4780" xr:uid="{AD165248-4FD3-4585-B396-E411860FD599}"/>
    <cellStyle name="Vírgula 2 2 7" xfId="2140" xr:uid="{44BD4E9D-1E62-4C70-A292-3AB2B3116F9D}"/>
    <cellStyle name="Vírgula 2 2 7 2" xfId="4783" xr:uid="{7268044D-C5A6-4D90-92F0-22DE173A4465}"/>
    <cellStyle name="Vírgula 2 2 7 3" xfId="4782" xr:uid="{89D88095-593B-496A-8F73-708FB1FE9E2F}"/>
    <cellStyle name="Vírgula 2 2 8" xfId="2141" xr:uid="{1EFC6471-9DE6-43F9-8F03-17F9CC85F9F3}"/>
    <cellStyle name="Vírgula 2 2 8 2" xfId="4784" xr:uid="{2F013755-C415-4BFA-ABF3-BC9FE8A0D1FF}"/>
    <cellStyle name="Vírgula 2 2 9" xfId="4753" xr:uid="{0CBD7B70-0978-46D7-93CC-8BE900E4B080}"/>
    <cellStyle name="Vírgula 2 3" xfId="2142" xr:uid="{139C265D-08E0-48AF-9093-7A9D79E9291E}"/>
    <cellStyle name="Vírgula 2 3 2" xfId="2143" xr:uid="{A31A1401-97FA-4E48-903E-A03BB091ABAA}"/>
    <cellStyle name="Vírgula 2 3 2 2" xfId="2144" xr:uid="{1B5DE670-6F33-4505-AD04-37A8A1966511}"/>
    <cellStyle name="Vírgula 2 3 2 2 2" xfId="2145" xr:uid="{CD94ACB0-D6EE-4728-893B-CC3EB2202CC4}"/>
    <cellStyle name="Vírgula 2 3 2 2 2 2" xfId="2146" xr:uid="{9F9A863E-94B2-44E4-A908-29F47FCEA705}"/>
    <cellStyle name="Vírgula 2 3 2 2 2 3" xfId="4788" xr:uid="{B4497CB8-2BC7-4001-94FD-990F61063181}"/>
    <cellStyle name="Vírgula 2 3 2 2 3" xfId="2147" xr:uid="{5C1FB85D-5105-43C6-A919-3E9B7E70962C}"/>
    <cellStyle name="Vírgula 2 3 2 2 3 2" xfId="2148" xr:uid="{C00779E5-3EBC-41D3-A1DB-BD26C735623D}"/>
    <cellStyle name="Vírgula 2 3 2 2 4" xfId="2149" xr:uid="{58EF94EF-73F6-42CF-A6EF-AB4AFDA4F1E7}"/>
    <cellStyle name="Vírgula 2 3 2 2 5" xfId="2150" xr:uid="{49B824FC-4818-4ED4-BF8A-554C18509490}"/>
    <cellStyle name="Vírgula 2 3 2 2 6" xfId="4787" xr:uid="{9C5F4829-BCA4-4ACB-A6DC-EEA24B09CE7D}"/>
    <cellStyle name="Vírgula 2 3 2 3" xfId="2151" xr:uid="{54FBF164-1E32-455F-B1BF-B050FA30EAA0}"/>
    <cellStyle name="Vírgula 2 3 2 3 2" xfId="2152" xr:uid="{EF88C572-5511-4D4A-9053-D263ED815176}"/>
    <cellStyle name="Vírgula 2 3 2 3 2 2" xfId="2153" xr:uid="{80E64966-16A0-4A0D-9AE4-0FACCB9C0C92}"/>
    <cellStyle name="Vírgula 2 3 2 3 3" xfId="2154" xr:uid="{C9BCCD5E-D919-4147-AC08-B9CF25FD2EA9}"/>
    <cellStyle name="Vírgula 2 3 2 3 3 2" xfId="2155" xr:uid="{8EA72427-B129-47ED-AFB4-2EF49CB9D0AA}"/>
    <cellStyle name="Vírgula 2 3 2 3 4" xfId="2156" xr:uid="{21474CE6-1984-4C2E-9DAA-49D30D326864}"/>
    <cellStyle name="Vírgula 2 3 2 3 5" xfId="2157" xr:uid="{78697F0E-CAC8-4824-96DC-E5A23A922795}"/>
    <cellStyle name="Vírgula 2 3 2 3 6" xfId="4789" xr:uid="{5C1C7DAA-E15E-4951-81F8-0E2991289033}"/>
    <cellStyle name="Vírgula 2 3 2 4" xfId="2158" xr:uid="{FF00522E-32BA-4AC9-9064-A8ECF8A9BCB5}"/>
    <cellStyle name="Vírgula 2 3 2 4 2" xfId="2159" xr:uid="{44BA1CF6-F1A9-4E27-96D7-2EA6D51E6C6E}"/>
    <cellStyle name="Vírgula 2 3 2 5" xfId="2160" xr:uid="{2763E53E-719C-4167-AC9D-2E43157859E0}"/>
    <cellStyle name="Vírgula 2 3 2 5 2" xfId="2161" xr:uid="{DCF9050D-B4E2-440F-9E7B-B7EFDE71A0FA}"/>
    <cellStyle name="Vírgula 2 3 2 6" xfId="2162" xr:uid="{5B51C9B9-553A-4269-8D20-4D9E256CE939}"/>
    <cellStyle name="Vírgula 2 3 2 7" xfId="2163" xr:uid="{A0F3DD9F-FC6B-4DEA-9193-E009769E60E3}"/>
    <cellStyle name="Vírgula 2 3 2 8" xfId="2164" xr:uid="{BBCBED63-68C3-4D2F-906B-6846AC6D0EE0}"/>
    <cellStyle name="Vírgula 2 3 2 9" xfId="4786" xr:uid="{5FF1B7DF-E718-4D7B-9C45-325A7F660A63}"/>
    <cellStyle name="Vírgula 2 3 3" xfId="2165" xr:uid="{0654ECFC-D148-484C-B379-6D6A8640D3BF}"/>
    <cellStyle name="Vírgula 2 3 3 2" xfId="2166" xr:uid="{209B6AD2-1624-49AD-802E-4594E9B917F8}"/>
    <cellStyle name="Vírgula 2 3 3 2 2" xfId="2167" xr:uid="{0EA9CDD4-5B2C-4230-AEE7-943895ED65EE}"/>
    <cellStyle name="Vírgula 2 3 3 2 2 2" xfId="2168" xr:uid="{D9DCF14F-D1F3-4545-8706-C4DA1E80FFF6}"/>
    <cellStyle name="Vírgula 2 3 3 2 3" xfId="2169" xr:uid="{86B827B2-7B96-4CB3-B096-540A683D351E}"/>
    <cellStyle name="Vírgula 2 3 3 2 3 2" xfId="2170" xr:uid="{8110DE27-910E-4B08-B297-BF3544CA5861}"/>
    <cellStyle name="Vírgula 2 3 3 2 4" xfId="2171" xr:uid="{C2CB57FA-0AA1-41CC-88D1-171CAF4F35B4}"/>
    <cellStyle name="Vírgula 2 3 3 2 5" xfId="2172" xr:uid="{3FF60BD4-0377-4F2D-A4D4-137D8CF2148D}"/>
    <cellStyle name="Vírgula 2 3 3 2 6" xfId="4791" xr:uid="{66936C3E-9E20-41BC-A9D6-0B235391E000}"/>
    <cellStyle name="Vírgula 2 3 3 3" xfId="2173" xr:uid="{52FB6E87-0CA0-40F3-8781-74BD31D11F77}"/>
    <cellStyle name="Vírgula 2 3 3 3 2" xfId="2174" xr:uid="{1FD4498C-FF42-46CA-ACBD-ADB48CB883B2}"/>
    <cellStyle name="Vírgula 2 3 3 3 2 2" xfId="2175" xr:uid="{4884293A-A635-41A2-989F-261ECD636D1C}"/>
    <cellStyle name="Vírgula 2 3 3 3 3" xfId="2176" xr:uid="{AF9E6C7D-A5CE-482C-9B34-CF1A8119E784}"/>
    <cellStyle name="Vírgula 2 3 3 3 3 2" xfId="2177" xr:uid="{CBB8903E-5D01-47E8-884E-A59C37F0805D}"/>
    <cellStyle name="Vírgula 2 3 3 3 4" xfId="2178" xr:uid="{D6025396-3421-40C4-AB99-0A3D8481DB00}"/>
    <cellStyle name="Vírgula 2 3 3 3 5" xfId="2179" xr:uid="{A19E8D85-2A42-4E88-980D-A1C04BC82DA5}"/>
    <cellStyle name="Vírgula 2 3 3 4" xfId="2180" xr:uid="{EF9DBB88-CCDF-4396-B432-25573ED87A9D}"/>
    <cellStyle name="Vírgula 2 3 3 4 2" xfId="2181" xr:uid="{1C048FE9-EB54-4C00-A814-DDCE71D4CB45}"/>
    <cellStyle name="Vírgula 2 3 3 5" xfId="2182" xr:uid="{5C219673-76FF-4032-946B-9A92C8816F94}"/>
    <cellStyle name="Vírgula 2 3 3 5 2" xfId="2183" xr:uid="{35A00EA9-0ABC-4A7E-86A1-88338A9254BB}"/>
    <cellStyle name="Vírgula 2 3 3 6" xfId="2184" xr:uid="{E44FCFE2-0839-4185-ACD1-59D8C8ADA67A}"/>
    <cellStyle name="Vírgula 2 3 3 7" xfId="2185" xr:uid="{DF155712-3368-4326-8527-A80874F3AF01}"/>
    <cellStyle name="Vírgula 2 3 3 8" xfId="4790" xr:uid="{170DFE4C-F375-43D1-8C7B-54DECA4DCC2D}"/>
    <cellStyle name="Vírgula 2 3 4" xfId="2186" xr:uid="{21E2A2AF-C34C-4633-8502-19E5419AE598}"/>
    <cellStyle name="Vírgula 2 3 4 2" xfId="2187" xr:uid="{10A8DD46-C5D6-4215-A279-82184A804528}"/>
    <cellStyle name="Vírgula 2 3 4 2 2" xfId="4793" xr:uid="{68EA6F60-8DCE-4B85-8198-5734BD3D09D2}"/>
    <cellStyle name="Vírgula 2 3 4 3" xfId="4792" xr:uid="{880AB871-F7E3-4B3E-9B83-75258D400A47}"/>
    <cellStyle name="Vírgula 2 3 5" xfId="2188" xr:uid="{847B065A-F859-4A54-870C-151A6EA71EF1}"/>
    <cellStyle name="Vírgula 2 3 5 2" xfId="2189" xr:uid="{E03B5337-AD06-4913-B292-27A985525DC0}"/>
    <cellStyle name="Vírgula 2 3 5 2 2" xfId="4795" xr:uid="{9B9D36E2-7037-4EA0-914B-CDCFCCB632FA}"/>
    <cellStyle name="Vírgula 2 3 5 3" xfId="4794" xr:uid="{0F96DAFB-36F1-42EC-A6B0-42846CCB2F89}"/>
    <cellStyle name="Vírgula 2 3 6" xfId="2190" xr:uid="{04E906A8-3B55-47DB-B212-B2864B6CDF81}"/>
    <cellStyle name="Vírgula 2 3 6 2" xfId="4796" xr:uid="{DBC16ABB-2244-43CA-86B6-BCB19BB7C7BC}"/>
    <cellStyle name="Vírgula 2 3 7" xfId="2191" xr:uid="{B3D5145C-4E07-4590-AA2B-F621D8152D0E}"/>
    <cellStyle name="Vírgula 2 3 8" xfId="4785" xr:uid="{5CDA6F71-BEFE-4820-8567-940934DDD292}"/>
    <cellStyle name="Vírgula 2 4" xfId="2192" xr:uid="{254F4A81-E9A6-4AEE-94EF-C51F51BB73CF}"/>
    <cellStyle name="Vírgula 2 4 2" xfId="2193" xr:uid="{C43C1003-3650-4FA6-9BEB-AEF1A8FD7EEA}"/>
    <cellStyle name="Vírgula 2 4 2 2" xfId="2194" xr:uid="{4AF87C6E-4A52-48EF-8E76-9D7F5718A787}"/>
    <cellStyle name="Vírgula 2 4 2 2 2" xfId="4799" xr:uid="{5CD306BF-7C21-4DD6-9DFF-C93E4C6E96B9}"/>
    <cellStyle name="Vírgula 2 4 2 3" xfId="4798" xr:uid="{F54671ED-27F0-4602-8D5A-A13E78C4CD7C}"/>
    <cellStyle name="Vírgula 2 4 3" xfId="2195" xr:uid="{80059763-A26A-4FF6-B100-145B9DFF6B2A}"/>
    <cellStyle name="Vírgula 2 4 3 2" xfId="2196" xr:uid="{735E9D24-90A8-4A7D-AF05-F262ACAED5A4}"/>
    <cellStyle name="Vírgula 2 4 3 3" xfId="4800" xr:uid="{856799FE-3F34-49D6-A7A6-7B2FA68EB344}"/>
    <cellStyle name="Vírgula 2 4 4" xfId="2197" xr:uid="{53ECEB16-6928-4275-B488-25DB30A2A82A}"/>
    <cellStyle name="Vírgula 2 4 5" xfId="2198" xr:uid="{56C8945A-C3EA-4ADD-A00C-22BDAA95FCD5}"/>
    <cellStyle name="Vírgula 2 4 6" xfId="2199" xr:uid="{44370DD3-799B-4AD4-901D-CE59204DC756}"/>
    <cellStyle name="Vírgula 2 4 7" xfId="4797" xr:uid="{8616CB51-A9FB-435E-AB77-675E2B9F5792}"/>
    <cellStyle name="Vírgula 2 5" xfId="2200" xr:uid="{88B16A09-2009-4EE5-BDE0-0D8F8BE3ED47}"/>
    <cellStyle name="Vírgula 2 5 2" xfId="2201" xr:uid="{A8D9CD4B-0CF7-4A65-936D-ED4359AE6EC1}"/>
    <cellStyle name="Vírgula 2 5 2 2" xfId="2202" xr:uid="{0BC79F10-8876-4ADD-B75A-F6BDDAB8C0E5}"/>
    <cellStyle name="Vírgula 2 5 2 3" xfId="4802" xr:uid="{4DE8244B-9F14-4F60-B0F2-261AB480D120}"/>
    <cellStyle name="Vírgula 2 5 3" xfId="2203" xr:uid="{1CEE0E56-6365-4C38-8A43-84B25D446384}"/>
    <cellStyle name="Vírgula 2 5 3 2" xfId="2204" xr:uid="{C6347C8D-A897-41DD-B2D8-E8199096EAF0}"/>
    <cellStyle name="Vírgula 2 5 4" xfId="2205" xr:uid="{09D3C741-1E95-425D-A7E7-501E2180DD53}"/>
    <cellStyle name="Vírgula 2 5 5" xfId="2206" xr:uid="{7FCF8347-A6B5-47C7-8ECD-0333777F1F62}"/>
    <cellStyle name="Vírgula 2 5 6" xfId="2207" xr:uid="{C05B33D5-BB53-48C1-B19C-67243B4D6E06}"/>
    <cellStyle name="Vírgula 2 5 7" xfId="4801" xr:uid="{01F591A7-4643-41DB-886A-96F9DD24EEDF}"/>
    <cellStyle name="Vírgula 2 6" xfId="2208" xr:uid="{76C4E3E4-BFDB-490C-9EAA-695FC3B70EA4}"/>
    <cellStyle name="Vírgula 2 6 2" xfId="4804" xr:uid="{0E3E56A6-EFC2-404A-B73E-9F03732244A2}"/>
    <cellStyle name="Vírgula 2 6 3" xfId="4803" xr:uid="{9C5F8D9A-4A87-4E40-B63E-4BBE49B6D184}"/>
    <cellStyle name="Vírgula 2 7" xfId="2209" xr:uid="{0C1A9DF4-FD48-4324-B854-0BDCA0C235D1}"/>
    <cellStyle name="Vírgula 2 7 2" xfId="4806" xr:uid="{12DE4226-8AE1-42CF-A30A-487D60DE2EFF}"/>
    <cellStyle name="Vírgula 2 7 3" xfId="4805" xr:uid="{055FE18B-AF89-4863-AA35-7840C1988811}"/>
    <cellStyle name="Vírgula 2 8" xfId="4807" xr:uid="{43DE33D9-3C9F-4CE8-B9AF-083B3133895B}"/>
    <cellStyle name="Vírgula 2 8 2" xfId="4808" xr:uid="{6D49CF27-D145-4F38-8DFE-4659FCDD4A86}"/>
    <cellStyle name="Vírgula 2 8 3" xfId="5213" xr:uid="{5A1BDAA0-5650-48A8-906E-1F9A69A2B812}"/>
    <cellStyle name="Vírgula 2 9" xfId="4809" xr:uid="{84506824-4D23-4E54-B51D-BDE126376E73}"/>
    <cellStyle name="Vírgula 3" xfId="2210" xr:uid="{DE3DD115-FFDE-4689-A407-91EDC5A0C80C}"/>
    <cellStyle name="Vírgula 3 2" xfId="2211" xr:uid="{DE142E4C-7A31-4106-A7FB-E5488D5527B1}"/>
    <cellStyle name="Vírgula 3 2 10" xfId="4811" xr:uid="{28E6B468-1A94-48BE-A18F-8FCDC8251F54}"/>
    <cellStyle name="Vírgula 3 2 2" xfId="2212" xr:uid="{AFA568BD-A95F-4409-959C-2D5B897A5E26}"/>
    <cellStyle name="Vírgula 3 2 2 10" xfId="2213" xr:uid="{5E8EE44B-1365-431E-B7CD-0E6C0D43FA63}"/>
    <cellStyle name="Vírgula 3 2 2 10 2" xfId="31" xr:uid="{E2A3B59E-B730-4AC5-A6B7-9B5E5A66D243}"/>
    <cellStyle name="Vírgula 3 2 2 10 2 2" xfId="2214" xr:uid="{18B415A9-2AD1-49C3-B2E6-3C21509F31B3}"/>
    <cellStyle name="Vírgula 3 2 2 10 2 2 2" xfId="4815" xr:uid="{47AF4563-3251-4298-960A-0E3B9238D594}"/>
    <cellStyle name="Vírgula 3 2 2 10 2 3" xfId="4814" xr:uid="{C500515F-384B-494F-8045-55C66DD72EB1}"/>
    <cellStyle name="Vírgula 3 2 2 10 3" xfId="4816" xr:uid="{6366C547-EB12-479C-A79F-8F755F56DBFE}"/>
    <cellStyle name="Vírgula 3 2 2 10 4" xfId="4813" xr:uid="{5E427FA6-C3C2-494B-AF53-960A5DF2DD0C}"/>
    <cellStyle name="Vírgula 3 2 2 11" xfId="4817" xr:uid="{B7D5342B-ACBA-4FD6-A455-6F8157B8B579}"/>
    <cellStyle name="Vírgula 3 2 2 12" xfId="4812" xr:uid="{DF76097A-D546-432B-90AE-7E0BF3E5B0AD}"/>
    <cellStyle name="Vírgula 3 2 2 2" xfId="2215" xr:uid="{1FDA9E88-5781-4AF3-8910-735AEC5B29C7}"/>
    <cellStyle name="Vírgula 3 2 2 2 10" xfId="4819" xr:uid="{A9A84010-11D8-46ED-AFD2-2AAB43972933}"/>
    <cellStyle name="Vírgula 3 2 2 2 10 2" xfId="4820" xr:uid="{6E22A5B8-441C-44B1-8025-EF35E7165727}"/>
    <cellStyle name="Vírgula 3 2 2 2 10 2 2" xfId="4821" xr:uid="{EA2AC6F1-D03B-43C5-A206-95FBA9DF0A28}"/>
    <cellStyle name="Vírgula 3 2 2 2 10 3" xfId="4822" xr:uid="{1A342F3C-C02D-432E-9446-5E72C4455681}"/>
    <cellStyle name="Vírgula 3 2 2 2 11" xfId="4823" xr:uid="{31E0116A-2CF2-422A-8E9F-9040D97CAFD2}"/>
    <cellStyle name="Vírgula 3 2 2 2 11 2" xfId="4824" xr:uid="{C75C4FE2-6D2E-49ED-AF93-E42E7EFFCB73}"/>
    <cellStyle name="Vírgula 3 2 2 2 12" xfId="4825" xr:uid="{3E5657DE-3173-49C6-8DE3-FEE8B09DA6DD}"/>
    <cellStyle name="Vírgula 3 2 2 2 12 2" xfId="4826" xr:uid="{849E0650-EE73-4E7D-8882-8431B546179A}"/>
    <cellStyle name="Vírgula 3 2 2 2 13" xfId="4827" xr:uid="{5AA3DAA9-8707-439B-96F0-8CACA019694F}"/>
    <cellStyle name="Vírgula 3 2 2 2 14" xfId="4818" xr:uid="{229C8810-586A-45D3-9AD7-D1CF09EADFAE}"/>
    <cellStyle name="Vírgula 3 2 2 2 2" xfId="2216" xr:uid="{C214E06A-E8D4-4427-AD01-6AF81E0246C5}"/>
    <cellStyle name="Vírgula 3 2 2 2 2 10" xfId="4829" xr:uid="{8D7A4698-7844-40AB-9724-81CB16A35795}"/>
    <cellStyle name="Vírgula 3 2 2 2 2 10 2" xfId="4830" xr:uid="{8C22F027-64B3-414F-AA7F-892E2085C90D}"/>
    <cellStyle name="Vírgula 3 2 2 2 2 11" xfId="4831" xr:uid="{7ADBD3D5-23C1-4759-BF67-3C0BFD456E82}"/>
    <cellStyle name="Vírgula 3 2 2 2 2 11 2" xfId="4832" xr:uid="{981503C4-DC0D-4FF7-B654-F6F4F7427FE1}"/>
    <cellStyle name="Vírgula 3 2 2 2 2 12" xfId="4833" xr:uid="{B7A60086-32FA-4494-905C-8ACC1E9F09CA}"/>
    <cellStyle name="Vírgula 3 2 2 2 2 13" xfId="4828" xr:uid="{8ADDD6BC-3DC0-4D2D-911D-E44B0E47863F}"/>
    <cellStyle name="Vírgula 3 2 2 2 2 2" xfId="2217" xr:uid="{439EF274-265C-4AFC-9720-6AF73E340252}"/>
    <cellStyle name="Vírgula 3 2 2 2 2 2 2" xfId="4835" xr:uid="{9CE8D6C1-C23A-4837-8EFB-92ED7BF00CA2}"/>
    <cellStyle name="Vírgula 3 2 2 2 2 2 2 2" xfId="4836" xr:uid="{65998CE8-2EC4-402E-8AC3-A88C4630FA12}"/>
    <cellStyle name="Vírgula 3 2 2 2 2 2 2 2 2" xfId="4837" xr:uid="{AFECC9EE-02F9-456E-96AF-15F10FC4E94A}"/>
    <cellStyle name="Vírgula 3 2 2 2 2 2 2 3" xfId="4838" xr:uid="{A0477E14-2AF0-4030-9E71-57E5E19F2D44}"/>
    <cellStyle name="Vírgula 3 2 2 2 2 2 3" xfId="4839" xr:uid="{0967D6EA-4671-451C-B3F2-A69D3067B6CE}"/>
    <cellStyle name="Vírgula 3 2 2 2 2 2 3 2" xfId="4840" xr:uid="{258D4214-B72B-4688-B649-8D0A0287EB08}"/>
    <cellStyle name="Vírgula 3 2 2 2 2 2 3 2 2" xfId="4841" xr:uid="{EA3BF1B9-DC26-4C6C-B6A6-7CDFBE9FF0F1}"/>
    <cellStyle name="Vírgula 3 2 2 2 2 2 3 3" xfId="4842" xr:uid="{4BC6E793-8256-4C32-96E7-6431A2AEC1F3}"/>
    <cellStyle name="Vírgula 3 2 2 2 2 2 4" xfId="4843" xr:uid="{BC79E0D8-B93E-4480-9ECE-155C77F43EE5}"/>
    <cellStyle name="Vírgula 3 2 2 2 2 2 4 2" xfId="4844" xr:uid="{79895AB9-CF3C-4A5E-AF17-1549254DE437}"/>
    <cellStyle name="Vírgula 3 2 2 2 2 2 4 2 2" xfId="4845" xr:uid="{8DC15252-B435-41C1-AFB2-2CC80A36B055}"/>
    <cellStyle name="Vírgula 3 2 2 2 2 2 4 3" xfId="4846" xr:uid="{9B25C38D-561A-49B4-95C8-A8663C5818F6}"/>
    <cellStyle name="Vírgula 3 2 2 2 2 2 5" xfId="4847" xr:uid="{B927FF39-4607-425A-99AF-1DED6340385B}"/>
    <cellStyle name="Vírgula 3 2 2 2 2 2 5 2" xfId="4848" xr:uid="{E156C775-E0A2-47A8-9E76-5414B913616B}"/>
    <cellStyle name="Vírgula 3 2 2 2 2 2 5 2 2" xfId="4849" xr:uid="{732F7319-3486-4B79-9A66-872E0F106D05}"/>
    <cellStyle name="Vírgula 3 2 2 2 2 2 5 3" xfId="4850" xr:uid="{58DCBB1A-FC48-4599-85A6-DA196EE12B1D}"/>
    <cellStyle name="Vírgula 3 2 2 2 2 2 6" xfId="4851" xr:uid="{D6595679-49CF-4835-B8B6-74E7D6DCE04F}"/>
    <cellStyle name="Vírgula 3 2 2 2 2 2 6 2" xfId="4852" xr:uid="{888F7E0D-210E-4A43-B010-F14A55294BB0}"/>
    <cellStyle name="Vírgula 3 2 2 2 2 2 7" xfId="4853" xr:uid="{9EF24B06-037E-465F-BE8D-19E9CC0D1436}"/>
    <cellStyle name="Vírgula 3 2 2 2 2 2 8" xfId="4834" xr:uid="{80241824-FAAC-4A14-B172-4B12046467DD}"/>
    <cellStyle name="Vírgula 3 2 2 2 2 3" xfId="2218" xr:uid="{ACFD89BE-1DCA-4992-83DA-FD97CC7DE97D}"/>
    <cellStyle name="Vírgula 3 2 2 2 2 3 2" xfId="4855" xr:uid="{81B76A18-22A7-4B0D-A27B-408F4CBE23FA}"/>
    <cellStyle name="Vírgula 3 2 2 2 2 3 2 2" xfId="4856" xr:uid="{43E83265-0CF6-4922-BC74-D006FECB6283}"/>
    <cellStyle name="Vírgula 3 2 2 2 2 3 2 2 2" xfId="4857" xr:uid="{493E69AB-F74F-493D-8918-95E7D4A85194}"/>
    <cellStyle name="Vírgula 3 2 2 2 2 3 2 3" xfId="4858" xr:uid="{5D22D07B-8ECB-4864-92CF-60249673D7D2}"/>
    <cellStyle name="Vírgula 3 2 2 2 2 3 3" xfId="4859" xr:uid="{FD8CA938-799B-46E1-AA32-03C7A606EE26}"/>
    <cellStyle name="Vírgula 3 2 2 2 2 3 3 2" xfId="4860" xr:uid="{06E78D8E-3231-4AB2-B595-C0EF00947A8E}"/>
    <cellStyle name="Vírgula 3 2 2 2 2 3 3 2 2" xfId="4861" xr:uid="{14497B2C-B61B-4F40-B698-EE64EA4F587E}"/>
    <cellStyle name="Vírgula 3 2 2 2 2 3 3 3" xfId="4862" xr:uid="{7305ED5A-FA56-4962-9051-3F41C70D3094}"/>
    <cellStyle name="Vírgula 3 2 2 2 2 3 4" xfId="4863" xr:uid="{B64084C2-5F58-46E1-9DD1-656DE6AD6050}"/>
    <cellStyle name="Vírgula 3 2 2 2 2 3 4 2" xfId="4864" xr:uid="{1E50DDBA-0D4F-4DB3-8434-279538ED1FAC}"/>
    <cellStyle name="Vírgula 3 2 2 2 2 3 4 2 2" xfId="4865" xr:uid="{8ED5DBE2-8866-443E-8FD1-7881393A0821}"/>
    <cellStyle name="Vírgula 3 2 2 2 2 3 4 3" xfId="4866" xr:uid="{AD876B5C-422E-4B20-8E2E-EDC76BB919F2}"/>
    <cellStyle name="Vírgula 3 2 2 2 2 3 5" xfId="4867" xr:uid="{C46BA35A-49AD-4D00-AE9E-D4255FC76E80}"/>
    <cellStyle name="Vírgula 3 2 2 2 2 3 5 2" xfId="4868" xr:uid="{B608B515-5228-4987-9DCE-A40D1879CBDC}"/>
    <cellStyle name="Vírgula 3 2 2 2 2 3 5 2 2" xfId="4869" xr:uid="{2DADC224-0C04-493C-A309-BE22625F80F8}"/>
    <cellStyle name="Vírgula 3 2 2 2 2 3 5 3" xfId="4870" xr:uid="{1AF43128-8340-4594-8169-EB8178AC4463}"/>
    <cellStyle name="Vírgula 3 2 2 2 2 3 6" xfId="4871" xr:uid="{60FAB93D-06A6-49FB-8B28-AC14F60D9477}"/>
    <cellStyle name="Vírgula 3 2 2 2 2 3 6 2" xfId="4872" xr:uid="{63FC76BC-DE9C-4F7A-9C46-315B15773E30}"/>
    <cellStyle name="Vírgula 3 2 2 2 2 3 7" xfId="4873" xr:uid="{DF233440-3860-439F-84E0-9A811C668B4E}"/>
    <cellStyle name="Vírgula 3 2 2 2 2 3 8" xfId="4854" xr:uid="{5B368259-9147-472D-949C-1ACFF84671C6}"/>
    <cellStyle name="Vírgula 3 2 2 2 2 4" xfId="4874" xr:uid="{5BE8031B-56EB-4950-8320-97E5EAEAFF27}"/>
    <cellStyle name="Vírgula 3 2 2 2 2 4 2" xfId="4875" xr:uid="{B22BB9AB-D405-4EA3-865C-DAC9AE942DEF}"/>
    <cellStyle name="Vírgula 3 2 2 2 2 4 2 2" xfId="4876" xr:uid="{D6AD5901-74C2-4138-AA0A-B660DC1CD66F}"/>
    <cellStyle name="Vírgula 3 2 2 2 2 4 3" xfId="4877" xr:uid="{9CB43E3D-374B-4EEC-8758-82208CBAE676}"/>
    <cellStyle name="Vírgula 3 2 2 2 2 4 3 2" xfId="4878" xr:uid="{EB731D7D-40D0-44B3-AA1F-AC4029070F15}"/>
    <cellStyle name="Vírgula 3 2 2 2 2 4 4" xfId="4879" xr:uid="{36B0D3DB-4749-45EC-A9EB-FEE7D649E25B}"/>
    <cellStyle name="Vírgula 3 2 2 2 2 4 4 2" xfId="4880" xr:uid="{95A8BD9A-C22E-4C5D-AAF7-EC5BC7064986}"/>
    <cellStyle name="Vírgula 3 2 2 2 2 4 5" xfId="4881" xr:uid="{58226B09-1FB2-4919-AD48-BA03F36E662B}"/>
    <cellStyle name="Vírgula 3 2 2 2 2 4 5 2" xfId="4882" xr:uid="{C764B25B-AF95-4E50-8631-7CAB4587AE8D}"/>
    <cellStyle name="Vírgula 3 2 2 2 2 4 6" xfId="4883" xr:uid="{5DE96BD3-975A-4066-B7D5-A5E15103C59E}"/>
    <cellStyle name="Vírgula 3 2 2 2 2 5" xfId="4884" xr:uid="{DBB25FD1-206A-48E2-83D4-549CC466355F}"/>
    <cellStyle name="Vírgula 3 2 2 2 2 5 2" xfId="4885" xr:uid="{3F4B7156-CF24-44F3-9150-7CCEE2D868A6}"/>
    <cellStyle name="Vírgula 3 2 2 2 2 5 2 2" xfId="4886" xr:uid="{02A25F23-7E53-4BD6-BC84-B253C62431F2}"/>
    <cellStyle name="Vírgula 3 2 2 2 2 5 3" xfId="4887" xr:uid="{882A9A9F-F04B-4233-BFD7-AA19D04AED55}"/>
    <cellStyle name="Vírgula 3 2 2 2 2 6" xfId="4888" xr:uid="{3C1C449B-7FA7-467A-BF1B-33C45D88AF11}"/>
    <cellStyle name="Vírgula 3 2 2 2 2 6 2" xfId="4889" xr:uid="{8E8F3524-4DDE-4DFE-90D6-E5544F601440}"/>
    <cellStyle name="Vírgula 3 2 2 2 2 6 2 2" xfId="4890" xr:uid="{6EBDBE5D-A2A7-459D-B6FB-5854E9426A20}"/>
    <cellStyle name="Vírgula 3 2 2 2 2 6 3" xfId="4891" xr:uid="{8FDFFC8C-A497-4D1D-BECB-FBA8FE05DF45}"/>
    <cellStyle name="Vírgula 3 2 2 2 2 7" xfId="4892" xr:uid="{A333C4DB-0006-45E4-ABAA-B4617B9EC44D}"/>
    <cellStyle name="Vírgula 3 2 2 2 2 7 2" xfId="4893" xr:uid="{E22381DE-3B3A-43FF-BE58-6F345C499841}"/>
    <cellStyle name="Vírgula 3 2 2 2 2 7 2 2" xfId="4894" xr:uid="{34AF515F-67D1-4826-9ACE-A20110265652}"/>
    <cellStyle name="Vírgula 3 2 2 2 2 7 3" xfId="4895" xr:uid="{6BDCCE3E-10E9-49D7-A944-FFBE75FD54A7}"/>
    <cellStyle name="Vírgula 3 2 2 2 2 8" xfId="4896" xr:uid="{B561DA2F-F3E7-463C-986A-0AB06ABFA317}"/>
    <cellStyle name="Vírgula 3 2 2 2 2 8 2" xfId="4897" xr:uid="{3F6EAAB5-5CF4-412B-8592-020B46B94B06}"/>
    <cellStyle name="Vírgula 3 2 2 2 2 8 2 2" xfId="4898" xr:uid="{27D9D215-4CE3-4D8C-861B-D59C10C62C4C}"/>
    <cellStyle name="Vírgula 3 2 2 2 2 8 3" xfId="4899" xr:uid="{6396A238-3E83-4474-BD57-12B4A7A1AAD5}"/>
    <cellStyle name="Vírgula 3 2 2 2 2 9" xfId="4900" xr:uid="{CF564C3B-9AE9-433D-8120-5E0598EE865A}"/>
    <cellStyle name="Vírgula 3 2 2 2 2 9 2" xfId="4901" xr:uid="{D508CCE3-10BD-435F-AF52-24A512671E8D}"/>
    <cellStyle name="Vírgula 3 2 2 2 2 9 2 2" xfId="4902" xr:uid="{3A6A13A0-EA4B-48C1-9E92-FFB60266E1DB}"/>
    <cellStyle name="Vírgula 3 2 2 2 2 9 3" xfId="4903" xr:uid="{AE082E52-9247-4E2C-9F55-9CCB941B7638}"/>
    <cellStyle name="Vírgula 3 2 2 2 3" xfId="2219" xr:uid="{E63C6FCA-FD3E-4B6C-82DD-81B3194D8E7F}"/>
    <cellStyle name="Vírgula 3 2 2 2 3 2" xfId="2220" xr:uid="{6F31847A-233E-4E12-AAEF-FA5EF5D582E5}"/>
    <cellStyle name="Vírgula 3 2 2 2 3 2 2" xfId="4906" xr:uid="{8484A8DB-80F6-49E2-97AD-517B34B28D01}"/>
    <cellStyle name="Vírgula 3 2 2 2 3 2 2 2" xfId="4907" xr:uid="{F892FEF3-0941-49E9-A3F8-D9D2BC62E182}"/>
    <cellStyle name="Vírgula 3 2 2 2 3 2 2 2 2" xfId="4908" xr:uid="{C2E6AE3B-9E91-4DB3-9A4E-11B3AB41CB64}"/>
    <cellStyle name="Vírgula 3 2 2 2 3 2 2 3" xfId="4909" xr:uid="{A9127456-8DE1-43DE-8502-6CB75CA82D61}"/>
    <cellStyle name="Vírgula 3 2 2 2 3 2 3" xfId="4910" xr:uid="{409571E7-0F83-4F35-92E1-8C2FD3416E2E}"/>
    <cellStyle name="Vírgula 3 2 2 2 3 2 3 2" xfId="4911" xr:uid="{4F6B3EAA-2423-461A-819E-40EFF0145BF4}"/>
    <cellStyle name="Vírgula 3 2 2 2 3 2 4" xfId="4912" xr:uid="{D341580B-8102-48B8-98D0-39B0EE7A56D5}"/>
    <cellStyle name="Vírgula 3 2 2 2 3 2 4 2" xfId="4913" xr:uid="{8594FABB-B32A-4E85-BEAE-7D3C07F8BD20}"/>
    <cellStyle name="Vírgula 3 2 2 2 3 2 5" xfId="4914" xr:uid="{C378BD19-43B3-43E6-A062-9F04EFDA748F}"/>
    <cellStyle name="Vírgula 3 2 2 2 3 2 5 2" xfId="4915" xr:uid="{48134DD9-0183-462B-BCD9-D3C52E20D152}"/>
    <cellStyle name="Vírgula 3 2 2 2 3 2 6" xfId="4916" xr:uid="{32CCB125-B5C6-4075-AE1A-68DC3E54BE8F}"/>
    <cellStyle name="Vírgula 3 2 2 2 3 2 7" xfId="4905" xr:uid="{8CCF21D0-A476-4680-BD98-531639FAC4FB}"/>
    <cellStyle name="Vírgula 3 2 2 2 3 3" xfId="4917" xr:uid="{23E83BD0-833F-42D8-8706-F0AA8F50EFB4}"/>
    <cellStyle name="Vírgula 3 2 2 2 3 3 2" xfId="4918" xr:uid="{CE987FBE-BF74-4F55-B4FD-418406B120BC}"/>
    <cellStyle name="Vírgula 3 2 2 2 3 3 2 2" xfId="4919" xr:uid="{5886A500-FCB9-4D27-B1CC-4BB0E8F976F8}"/>
    <cellStyle name="Vírgula 3 2 2 2 3 3 3" xfId="4920" xr:uid="{5D7ADB5C-3409-488A-AB31-5FB79B76B3C6}"/>
    <cellStyle name="Vírgula 3 2 2 2 3 4" xfId="4921" xr:uid="{068DD033-979B-4E5F-8474-FACAF6149762}"/>
    <cellStyle name="Vírgula 3 2 2 2 3 4 2" xfId="4922" xr:uid="{672E445D-711C-4DD5-A367-74DB17B80951}"/>
    <cellStyle name="Vírgula 3 2 2 2 3 4 2 2" xfId="4923" xr:uid="{E377D3D0-53BA-43FA-85B0-F9A52EA8AB3E}"/>
    <cellStyle name="Vírgula 3 2 2 2 3 4 3" xfId="4924" xr:uid="{56BC59BB-DECB-4A8B-AE12-7FEC25FFB4AA}"/>
    <cellStyle name="Vírgula 3 2 2 2 3 5" xfId="4925" xr:uid="{6E8B7B32-F0B3-4953-9AA0-9477B32BA2F7}"/>
    <cellStyle name="Vírgula 3 2 2 2 3 5 2" xfId="4926" xr:uid="{DE2C7D72-3735-411E-8A85-FEF4DC03196E}"/>
    <cellStyle name="Vírgula 3 2 2 2 3 5 2 2" xfId="4927" xr:uid="{ECBBE943-7E89-4629-A07B-35CD07CAB078}"/>
    <cellStyle name="Vírgula 3 2 2 2 3 5 3" xfId="4928" xr:uid="{8928110B-4517-4171-94C2-D7A6C82F4945}"/>
    <cellStyle name="Vírgula 3 2 2 2 3 6" xfId="4929" xr:uid="{E80E8238-ABDA-4BEC-B222-A4D58576D3A9}"/>
    <cellStyle name="Vírgula 3 2 2 2 3 6 2" xfId="4930" xr:uid="{4500894A-1F60-4E62-80B7-DD91CE1EF380}"/>
    <cellStyle name="Vírgula 3 2 2 2 3 7" xfId="4931" xr:uid="{09FC1C30-6539-4A48-BBB4-568DF9D13924}"/>
    <cellStyle name="Vírgula 3 2 2 2 3 7 2" xfId="4932" xr:uid="{47CD558A-6AE0-4EE1-A323-625DD8471CF2}"/>
    <cellStyle name="Vírgula 3 2 2 2 3 8" xfId="4933" xr:uid="{33141878-B554-44C5-BBD0-98F1F523BD74}"/>
    <cellStyle name="Vírgula 3 2 2 2 3 9" xfId="4904" xr:uid="{D4D78540-B6F9-4FBD-AF8C-0DD3EDD4CDF3}"/>
    <cellStyle name="Vírgula 3 2 2 2 4" xfId="2221" xr:uid="{0667A511-1DAD-4E27-9549-69466812864C}"/>
    <cellStyle name="Vírgula 3 2 2 2 4 2" xfId="4935" xr:uid="{B8355FEF-6F19-4118-9DCA-00F8E0883058}"/>
    <cellStyle name="Vírgula 3 2 2 2 4 2 2" xfId="4936" xr:uid="{16030877-417D-4B01-8778-65FB865B9FD3}"/>
    <cellStyle name="Vírgula 3 2 2 2 4 2 2 2" xfId="4937" xr:uid="{2403D589-DD56-4905-AF7C-BF9B31C1533F}"/>
    <cellStyle name="Vírgula 3 2 2 2 4 2 3" xfId="4938" xr:uid="{E66CE867-ADB4-4B70-9F33-B862A076EE16}"/>
    <cellStyle name="Vírgula 3 2 2 2 4 3" xfId="4939" xr:uid="{25CC76DE-B0C5-4567-B166-E9A85ADEFF13}"/>
    <cellStyle name="Vírgula 3 2 2 2 4 3 2" xfId="4940" xr:uid="{600A814D-BAD4-4CFF-AB27-1E78D746CBC5}"/>
    <cellStyle name="Vírgula 3 2 2 2 4 3 2 2" xfId="4941" xr:uid="{21D63C1A-9829-4D61-8624-BF3B73AB3E20}"/>
    <cellStyle name="Vírgula 3 2 2 2 4 3 3" xfId="4942" xr:uid="{CB39EB23-5F8C-4991-99ED-0F84E551B4BE}"/>
    <cellStyle name="Vírgula 3 2 2 2 4 4" xfId="4943" xr:uid="{D24F9640-AEC8-4F8A-9CD8-895E903DE32D}"/>
    <cellStyle name="Vírgula 3 2 2 2 4 4 2" xfId="4944" xr:uid="{A9694AB5-CC08-4CC7-9F30-AD20EA5BBB8B}"/>
    <cellStyle name="Vírgula 3 2 2 2 4 4 2 2" xfId="4945" xr:uid="{D650A95A-8A5C-4CD1-9FB2-76AA846A4805}"/>
    <cellStyle name="Vírgula 3 2 2 2 4 4 3" xfId="4946" xr:uid="{CCE119C2-B9B9-4E65-9C98-8C3646A7FAD9}"/>
    <cellStyle name="Vírgula 3 2 2 2 4 5" xfId="4947" xr:uid="{FC7DFCBB-52B9-4CA4-AF64-15FE5B11E78A}"/>
    <cellStyle name="Vírgula 3 2 2 2 4 5 2" xfId="4948" xr:uid="{D74D759D-164A-40D6-8F13-247BCFEAAB6F}"/>
    <cellStyle name="Vírgula 3 2 2 2 4 5 2 2" xfId="4949" xr:uid="{CEF79CD8-7578-40FD-91F0-45FDDF6DFABB}"/>
    <cellStyle name="Vírgula 3 2 2 2 4 5 3" xfId="4950" xr:uid="{3C899F01-D81F-419A-8E4B-0F98AD47177F}"/>
    <cellStyle name="Vírgula 3 2 2 2 4 6" xfId="4951" xr:uid="{CADC06B8-2D40-428A-8614-CBBEEBB4DF27}"/>
    <cellStyle name="Vírgula 3 2 2 2 4 6 2" xfId="4952" xr:uid="{7B42D4CB-6D60-4CA0-A0CD-3E509819A3A5}"/>
    <cellStyle name="Vírgula 3 2 2 2 4 7" xfId="4953" xr:uid="{E744E20E-06F7-428B-9EC0-2BAFD3631147}"/>
    <cellStyle name="Vírgula 3 2 2 2 4 8" xfId="4934" xr:uid="{04BBFB1B-735D-40F5-88ED-B0F4FBB54E6B}"/>
    <cellStyle name="Vírgula 3 2 2 2 5" xfId="2222" xr:uid="{04F23136-B023-4EA3-A5AD-3AAEFCAF358B}"/>
    <cellStyle name="Vírgula 3 2 2 2 5 2" xfId="4955" xr:uid="{BE821917-2987-4B80-A800-AADE6032CA07}"/>
    <cellStyle name="Vírgula 3 2 2 2 5 2 2" xfId="4956" xr:uid="{738FF20B-F6D9-48C8-AB2A-6B2C8379C7D2}"/>
    <cellStyle name="Vírgula 3 2 2 2 5 2 2 2" xfId="4957" xr:uid="{B90489E3-4EC3-4C04-8423-DB2DBE212938}"/>
    <cellStyle name="Vírgula 3 2 2 2 5 2 3" xfId="4958" xr:uid="{4AD6088D-E468-4AFA-A13B-78D80E784B02}"/>
    <cellStyle name="Vírgula 3 2 2 2 5 3" xfId="4959" xr:uid="{66EBFD6A-3E7B-42E1-9575-B12E4D8FE35E}"/>
    <cellStyle name="Vírgula 3 2 2 2 5 3 2" xfId="4960" xr:uid="{287CF389-44E8-4893-AD16-8A3BEC2FF9BE}"/>
    <cellStyle name="Vírgula 3 2 2 2 5 3 2 2" xfId="4961" xr:uid="{1FFB1E8E-9515-4DE4-8BF4-70B70FE73A30}"/>
    <cellStyle name="Vírgula 3 2 2 2 5 3 3" xfId="4962" xr:uid="{54079E70-DCEC-4293-9DC0-C274DAAE2C6E}"/>
    <cellStyle name="Vírgula 3 2 2 2 5 4" xfId="4963" xr:uid="{196C1D1F-30EC-4B98-B0F9-9F25574FDD20}"/>
    <cellStyle name="Vírgula 3 2 2 2 5 4 2" xfId="4964" xr:uid="{7119EEBF-18C0-4B19-BAE8-52D9939FB9E1}"/>
    <cellStyle name="Vírgula 3 2 2 2 5 4 2 2" xfId="4965" xr:uid="{38CE5B07-22DD-435B-9A0A-2FD810C4C8A8}"/>
    <cellStyle name="Vírgula 3 2 2 2 5 4 3" xfId="4966" xr:uid="{88EC118A-364B-4BD1-AFC5-96C3F84D93D6}"/>
    <cellStyle name="Vírgula 3 2 2 2 5 5" xfId="4967" xr:uid="{15F93BB8-6710-457F-96AF-2907B17E5024}"/>
    <cellStyle name="Vírgula 3 2 2 2 5 5 2" xfId="4968" xr:uid="{21F87E7E-CAC8-485B-B19F-1321FD1D8A39}"/>
    <cellStyle name="Vírgula 3 2 2 2 5 6" xfId="4969" xr:uid="{E343A5DE-AC94-4611-88CB-F381A2B510C5}"/>
    <cellStyle name="Vírgula 3 2 2 2 5 6 2" xfId="4970" xr:uid="{83276A5D-34F1-497C-995B-F0E66A15BC25}"/>
    <cellStyle name="Vírgula 3 2 2 2 5 7" xfId="4971" xr:uid="{E24C2369-FACB-4D77-A47F-7EA9E1676BA7}"/>
    <cellStyle name="Vírgula 3 2 2 2 5 8" xfId="4954" xr:uid="{6EAA69AE-BA64-4B9A-AA2D-6884EFEBAEDD}"/>
    <cellStyle name="Vírgula 3 2 2 2 6" xfId="4972" xr:uid="{8E9D311E-33A9-49BD-A776-1D74A6E5AE9A}"/>
    <cellStyle name="Vírgula 3 2 2 2 6 2" xfId="4973" xr:uid="{E8B0779A-844B-4EE9-9710-FA827542DC88}"/>
    <cellStyle name="Vírgula 3 2 2 2 6 2 2" xfId="4974" xr:uid="{C331D94D-4799-419B-83FF-92A02082FEF0}"/>
    <cellStyle name="Vírgula 3 2 2 2 6 3" xfId="4975" xr:uid="{A1C08056-7812-4113-86FD-77EEAF4D2A54}"/>
    <cellStyle name="Vírgula 3 2 2 2 7" xfId="4976" xr:uid="{3B61F899-E75A-49DE-930A-A576430667A1}"/>
    <cellStyle name="Vírgula 3 2 2 2 7 2" xfId="4977" xr:uid="{D0F22D8C-1703-4A49-AD73-31E68A8C3C06}"/>
    <cellStyle name="Vírgula 3 2 2 2 7 2 2" xfId="4978" xr:uid="{58730C3F-7FC5-402F-A60A-8CC34D5A0A8B}"/>
    <cellStyle name="Vírgula 3 2 2 2 7 3" xfId="4979" xr:uid="{58D5AF0D-03A7-49ED-9537-5A76C3353CA5}"/>
    <cellStyle name="Vírgula 3 2 2 2 8" xfId="4980" xr:uid="{DFC11CA0-55B0-4774-9F79-B6742F105CDF}"/>
    <cellStyle name="Vírgula 3 2 2 2 8 2" xfId="4981" xr:uid="{7B50D713-12BE-4105-8AEE-A92C9C95F89C}"/>
    <cellStyle name="Vírgula 3 2 2 2 8 2 2" xfId="4982" xr:uid="{63543287-D611-4CE0-838A-E64C6C8EA80A}"/>
    <cellStyle name="Vírgula 3 2 2 2 8 3" xfId="4983" xr:uid="{81630B5E-3E46-4E39-BB08-36C37763589C}"/>
    <cellStyle name="Vírgula 3 2 2 2 9" xfId="4984" xr:uid="{00A93622-5C64-4197-894B-A1F3FE103407}"/>
    <cellStyle name="Vírgula 3 2 2 2 9 2" xfId="4985" xr:uid="{85A0ABCD-32EA-4391-890E-02ADC3D3FD15}"/>
    <cellStyle name="Vírgula 3 2 2 2 9 2 2" xfId="4986" xr:uid="{34C23832-0317-44D7-8BF2-5269F65A514E}"/>
    <cellStyle name="Vírgula 3 2 2 2 9 3" xfId="4987" xr:uid="{68E56A86-B4FD-4C30-A0AB-F7D9E6C8988B}"/>
    <cellStyle name="Vírgula 3 2 2 3" xfId="2223" xr:uid="{35BC5DCC-B56E-499B-AE82-721611D54290}"/>
    <cellStyle name="Vírgula 3 2 2 3 10" xfId="4989" xr:uid="{B43D366A-9D7B-4767-9A7E-5694C822FDE4}"/>
    <cellStyle name="Vírgula 3 2 2 3 10 2" xfId="4990" xr:uid="{FB8BB8E2-65D8-43B2-9CF6-09C048724C7C}"/>
    <cellStyle name="Vírgula 3 2 2 3 11" xfId="4991" xr:uid="{F3062B18-1A1C-4F32-B83B-1C746D3F3779}"/>
    <cellStyle name="Vírgula 3 2 2 3 12" xfId="4988" xr:uid="{E721A2EA-ADBF-4E0A-BEB8-3256F6A8D9A3}"/>
    <cellStyle name="Vírgula 3 2 2 3 2" xfId="2224" xr:uid="{BCFC0B93-C7C3-46C7-BB43-DF81ABFE1C1E}"/>
    <cellStyle name="Vírgula 3 2 2 3 2 2" xfId="2225" xr:uid="{972279A7-4E81-441E-BDFC-3A90CDD3A1E2}"/>
    <cellStyle name="Vírgula 3 2 2 3 2 2 2" xfId="4994" xr:uid="{B68AEE62-A9BA-4B04-9EB8-7814F5DA3660}"/>
    <cellStyle name="Vírgula 3 2 2 3 2 2 2 2" xfId="4995" xr:uid="{1012F4FF-6689-494E-B274-0852D4386FAB}"/>
    <cellStyle name="Vírgula 3 2 2 3 2 2 3" xfId="4996" xr:uid="{EFC517A2-EA10-4857-82C7-1B5813DD6A58}"/>
    <cellStyle name="Vírgula 3 2 2 3 2 2 4" xfId="4993" xr:uid="{EDCC6F38-98C5-40CF-98C4-DBD026E1E9C0}"/>
    <cellStyle name="Vírgula 3 2 2 3 2 3" xfId="2226" xr:uid="{CF7154DA-1B59-4DAF-A224-FF67A0948DFE}"/>
    <cellStyle name="Vírgula 3 2 2 3 2 3 2" xfId="4998" xr:uid="{E8C7F3BA-F711-4780-BF14-B0B958EDB226}"/>
    <cellStyle name="Vírgula 3 2 2 3 2 3 2 2" xfId="4999" xr:uid="{559412AE-78DC-4EB3-934F-D07E4D8ED997}"/>
    <cellStyle name="Vírgula 3 2 2 3 2 3 3" xfId="5000" xr:uid="{2B101773-3337-44EA-9EDA-75EACFC5E0AE}"/>
    <cellStyle name="Vírgula 3 2 2 3 2 3 4" xfId="4997" xr:uid="{6C8961A4-6642-466B-ADD9-B0B8116DA385}"/>
    <cellStyle name="Vírgula 3 2 2 3 2 4" xfId="5001" xr:uid="{8BE6DDF0-9206-4827-A4A1-0A794F3DB430}"/>
    <cellStyle name="Vírgula 3 2 2 3 2 4 2" xfId="5002" xr:uid="{BDD12E3E-C03A-40A1-9CD3-54D4284FDB7A}"/>
    <cellStyle name="Vírgula 3 2 2 3 2 4 2 2" xfId="5003" xr:uid="{2D0F03D6-0736-4997-86DB-AC8D4B7A94CB}"/>
    <cellStyle name="Vírgula 3 2 2 3 2 4 3" xfId="5004" xr:uid="{8D798C79-036B-4AF5-A04A-ED5AE485A954}"/>
    <cellStyle name="Vírgula 3 2 2 3 2 5" xfId="5005" xr:uid="{1CA9EBE8-67FB-4715-9B35-3440986D853C}"/>
    <cellStyle name="Vírgula 3 2 2 3 2 5 2" xfId="5006" xr:uid="{8D58364F-26D5-4BB4-848B-839A9121DF02}"/>
    <cellStyle name="Vírgula 3 2 2 3 2 5 2 2" xfId="5007" xr:uid="{BCFB024D-B25F-4909-9363-70FDDDA663E6}"/>
    <cellStyle name="Vírgula 3 2 2 3 2 5 3" xfId="5008" xr:uid="{4AAC96F4-72EB-4C7E-A7BC-141E958372B8}"/>
    <cellStyle name="Vírgula 3 2 2 3 2 6" xfId="5009" xr:uid="{F388D598-C180-434B-AF05-AC24D85E39CD}"/>
    <cellStyle name="Vírgula 3 2 2 3 2 6 2" xfId="5010" xr:uid="{8C682D14-9B2D-42B5-B026-217FA67346B0}"/>
    <cellStyle name="Vírgula 3 2 2 3 2 7" xfId="5011" xr:uid="{113705CE-80A6-4BB8-B844-1557C88382A4}"/>
    <cellStyle name="Vírgula 3 2 2 3 2 8" xfId="4992" xr:uid="{5D291522-014D-482D-9605-1642661FB377}"/>
    <cellStyle name="Vírgula 3 2 2 3 3" xfId="2227" xr:uid="{337DCFBB-2C4F-4AAF-9B48-84CD97608343}"/>
    <cellStyle name="Vírgula 3 2 2 3 3 2" xfId="2228" xr:uid="{6A1BE16E-E87B-42F4-8448-318B0EF7647F}"/>
    <cellStyle name="Vírgula 3 2 2 3 3 2 2" xfId="5014" xr:uid="{D13282F3-BE53-4ADB-A062-584F38479ECA}"/>
    <cellStyle name="Vírgula 3 2 2 3 3 2 2 2" xfId="5015" xr:uid="{DCD0E18C-05E2-411D-9254-B5CA2048C425}"/>
    <cellStyle name="Vírgula 3 2 2 3 3 2 3" xfId="5016" xr:uid="{6A8D9D6B-50B2-4E79-A00D-5A3D37E1A38F}"/>
    <cellStyle name="Vírgula 3 2 2 3 3 2 4" xfId="5013" xr:uid="{C4343753-1D49-4461-B913-8BAA504D747F}"/>
    <cellStyle name="Vírgula 3 2 2 3 3 3" xfId="5017" xr:uid="{A1BA5B1E-0F5B-4C56-A442-38DB51156C01}"/>
    <cellStyle name="Vírgula 3 2 2 3 3 3 2" xfId="5018" xr:uid="{D3B0B18D-B915-4DCB-9A02-E591308F4676}"/>
    <cellStyle name="Vírgula 3 2 2 3 3 3 2 2" xfId="5019" xr:uid="{6DF2A2FA-A4AB-4BAD-AE45-980873624C6F}"/>
    <cellStyle name="Vírgula 3 2 2 3 3 3 3" xfId="5020" xr:uid="{CC1C3105-F37A-45D6-B071-627A545ADB3B}"/>
    <cellStyle name="Vírgula 3 2 2 3 3 4" xfId="5021" xr:uid="{579B3E03-9E4C-4EC4-ACD9-2DAEC2904D3A}"/>
    <cellStyle name="Vírgula 3 2 2 3 3 4 2" xfId="5022" xr:uid="{8D8F5809-F56B-4D35-9B60-43405E9FC22F}"/>
    <cellStyle name="Vírgula 3 2 2 3 3 4 2 2" xfId="5023" xr:uid="{D52C47C0-8209-4975-AA26-D95CF595D92A}"/>
    <cellStyle name="Vírgula 3 2 2 3 3 4 3" xfId="5024" xr:uid="{EA9F22F6-A9FA-40E6-AC9B-0EEDF1E670A5}"/>
    <cellStyle name="Vírgula 3 2 2 3 3 5" xfId="5025" xr:uid="{DB3ED30D-F88B-4D08-87E2-7916DCBB5BB5}"/>
    <cellStyle name="Vírgula 3 2 2 3 3 5 2" xfId="5026" xr:uid="{DEF0B0DD-16FB-4D77-865F-E86647F9124D}"/>
    <cellStyle name="Vírgula 3 2 2 3 3 6" xfId="5027" xr:uid="{5DAC6149-360A-4DF7-BA8B-1A11CF948A72}"/>
    <cellStyle name="Vírgula 3 2 2 3 3 7" xfId="5012" xr:uid="{4B5A7701-7CB4-4A59-8470-A2B74D83C0CC}"/>
    <cellStyle name="Vírgula 3 2 2 3 4" xfId="2229" xr:uid="{903B738C-E6A5-44FE-97DF-DF258958EA87}"/>
    <cellStyle name="Vírgula 3 2 2 3 4 2" xfId="5029" xr:uid="{78177C07-D766-44F0-ADD2-1110CB9F4960}"/>
    <cellStyle name="Vírgula 3 2 2 3 4 2 2" xfId="5030" xr:uid="{EBABA1F7-5B5A-46FB-8010-7F5A9D5A4B1B}"/>
    <cellStyle name="Vírgula 3 2 2 3 4 3" xfId="5031" xr:uid="{1A0FDCFC-183C-4BF3-926A-AE59649B5970}"/>
    <cellStyle name="Vírgula 3 2 2 3 4 4" xfId="5028" xr:uid="{B967035D-64A3-41BC-9E6E-D24B031BC46A}"/>
    <cellStyle name="Vírgula 3 2 2 3 5" xfId="2230" xr:uid="{BA6903EE-75A1-4F7E-864B-3F9569DB0BFD}"/>
    <cellStyle name="Vírgula 3 2 2 3 5 2" xfId="5033" xr:uid="{735A0ECF-2B31-4086-A052-90B8B8FFA6DE}"/>
    <cellStyle name="Vírgula 3 2 2 3 5 2 2" xfId="5034" xr:uid="{C543360C-0A0A-439E-8074-EFC7B8B00C98}"/>
    <cellStyle name="Vírgula 3 2 2 3 5 3" xfId="5035" xr:uid="{E3A7E3C6-4B7D-4507-A9F9-AB44CE56330B}"/>
    <cellStyle name="Vírgula 3 2 2 3 5 4" xfId="5032" xr:uid="{250EDC3F-EEC1-41A7-AF5D-753D5DABE3F4}"/>
    <cellStyle name="Vírgula 3 2 2 3 6" xfId="5036" xr:uid="{6B24D74C-9007-4BF4-852F-78B27714C747}"/>
    <cellStyle name="Vírgula 3 2 2 3 6 2" xfId="5037" xr:uid="{B2E6E953-F2F0-4BD4-9DC4-272FE5C5782D}"/>
    <cellStyle name="Vírgula 3 2 2 3 6 2 2" xfId="5038" xr:uid="{DD31F764-1F55-4D97-8F8E-D46D7A38F6CA}"/>
    <cellStyle name="Vírgula 3 2 2 3 6 3" xfId="5039" xr:uid="{B8C6D033-5515-4074-B410-4978BD35EB49}"/>
    <cellStyle name="Vírgula 3 2 2 3 7" xfId="5040" xr:uid="{7DB94A82-F620-4342-9237-68E1053A7456}"/>
    <cellStyle name="Vírgula 3 2 2 3 7 2" xfId="5041" xr:uid="{7D33DB43-5665-4338-A8F8-1A5331A66853}"/>
    <cellStyle name="Vírgula 3 2 2 3 7 2 2" xfId="5042" xr:uid="{EC7C12D4-3043-4B6D-BBD5-1989EA347050}"/>
    <cellStyle name="Vírgula 3 2 2 3 7 3" xfId="5043" xr:uid="{E26423EB-3568-4CD5-9F6B-1378D6FEAC51}"/>
    <cellStyle name="Vírgula 3 2 2 3 8" xfId="5044" xr:uid="{47A497AE-AC1B-42BE-A5CF-236DAC4E42AD}"/>
    <cellStyle name="Vírgula 3 2 2 3 8 2" xfId="5045" xr:uid="{FF0FE82D-1F61-4537-BD05-08B9B821ADBC}"/>
    <cellStyle name="Vírgula 3 2 2 3 8 2 2" xfId="5046" xr:uid="{2D9AEE20-EC0D-4A6A-959D-6F803BE9C701}"/>
    <cellStyle name="Vírgula 3 2 2 3 8 3" xfId="5047" xr:uid="{F8287152-239F-41EE-A929-A33385B6683B}"/>
    <cellStyle name="Vírgula 3 2 2 3 9" xfId="5048" xr:uid="{0686CDDA-FC16-48A4-9715-ED77F91C32FD}"/>
    <cellStyle name="Vírgula 3 2 2 3 9 2" xfId="5049" xr:uid="{5BB14F67-DCA6-4B23-9A52-0347C6E8B51C}"/>
    <cellStyle name="Vírgula 3 2 2 4" xfId="2231" xr:uid="{773AB938-6DF2-40C0-886E-AB6E116D1BB9}"/>
    <cellStyle name="Vírgula 3 2 2 4 2" xfId="2232" xr:uid="{A3CAD2FB-0298-4A54-A757-3FE6C1E10EC7}"/>
    <cellStyle name="Vírgula 3 2 2 4 2 2" xfId="2233" xr:uid="{87FB167A-11C3-4447-A9C5-90B251886B1A}"/>
    <cellStyle name="Vírgula 3 2 2 4 2 2 2" xfId="5053" xr:uid="{0180B6C7-8F8D-45E6-8D97-2029DF99022C}"/>
    <cellStyle name="Vírgula 3 2 2 4 2 2 2 2" xfId="5054" xr:uid="{52AEA4D4-4B4A-4DD5-8989-D8B543C966FB}"/>
    <cellStyle name="Vírgula 3 2 2 4 2 2 3" xfId="5055" xr:uid="{EEC94B03-2085-43F2-9E08-B16208AF52FF}"/>
    <cellStyle name="Vírgula 3 2 2 4 2 2 4" xfId="5052" xr:uid="{E3FBD2F3-A81B-48CE-AF4D-026DEE5AA00B}"/>
    <cellStyle name="Vírgula 3 2 2 4 2 3" xfId="5056" xr:uid="{BFCEBDB9-469E-4551-963C-4B5CC8D41935}"/>
    <cellStyle name="Vírgula 3 2 2 4 2 3 2" xfId="5057" xr:uid="{8FBC7613-FE94-44A3-9B89-E052BF1E7F76}"/>
    <cellStyle name="Vírgula 3 2 2 4 2 4" xfId="5058" xr:uid="{C36608B6-63D0-47D5-9B11-EFF2DD221A23}"/>
    <cellStyle name="Vírgula 3 2 2 4 2 4 2" xfId="5059" xr:uid="{EC798318-AD88-45C4-B0E1-5212F4AD544C}"/>
    <cellStyle name="Vírgula 3 2 2 4 2 5" xfId="5060" xr:uid="{E491878E-92D8-41FF-AA57-650D438EEB8D}"/>
    <cellStyle name="Vírgula 3 2 2 4 2 5 2" xfId="5061" xr:uid="{91A93904-F4F9-4955-9503-36C4EEC66C09}"/>
    <cellStyle name="Vírgula 3 2 2 4 2 6" xfId="5062" xr:uid="{E6D42804-F8D5-454E-8710-4AB99CD8B3FE}"/>
    <cellStyle name="Vírgula 3 2 2 4 2 7" xfId="5051" xr:uid="{F4ABAEB1-FA8E-492E-AE90-74EA21407FDF}"/>
    <cellStyle name="Vírgula 3 2 2 4 3" xfId="2234" xr:uid="{B63EC0C5-B09F-4DAD-AA19-97DF39B05E7D}"/>
    <cellStyle name="Vírgula 3 2 2 4 3 2" xfId="2235" xr:uid="{A7EA6F63-19CF-4C7F-BA5A-1C92776C14B7}"/>
    <cellStyle name="Vírgula 3 2 2 4 3 2 2" xfId="5065" xr:uid="{F5555285-AB45-4DA0-8865-B3C935B0CE24}"/>
    <cellStyle name="Vírgula 3 2 2 4 3 2 3" xfId="5064" xr:uid="{52E6CD04-D41C-4F8B-9639-121313DEEEF7}"/>
    <cellStyle name="Vírgula 3 2 2 4 3 3" xfId="5066" xr:uid="{450F0CBB-EDFD-42B0-A291-41B5B7D8F34C}"/>
    <cellStyle name="Vírgula 3 2 2 4 3 4" xfId="5063" xr:uid="{D927B140-C808-452D-BC2A-714C9EEAB59E}"/>
    <cellStyle name="Vírgula 3 2 2 4 4" xfId="2236" xr:uid="{5F44ACC8-41DD-4880-B5E0-93F47EF2C95C}"/>
    <cellStyle name="Vírgula 3 2 2 4 4 2" xfId="5068" xr:uid="{59A2A51E-5E2C-4653-BF39-F932FD85739D}"/>
    <cellStyle name="Vírgula 3 2 2 4 4 2 2" xfId="5069" xr:uid="{153EBF5B-C9AE-497E-B63B-732D063A6678}"/>
    <cellStyle name="Vírgula 3 2 2 4 4 3" xfId="5070" xr:uid="{33AF924B-24AA-4477-AEAB-C4537A9EDA66}"/>
    <cellStyle name="Vírgula 3 2 2 4 4 4" xfId="5067" xr:uid="{A5A795EF-90A1-41A0-85E9-077D6E9FFABE}"/>
    <cellStyle name="Vírgula 3 2 2 4 5" xfId="2237" xr:uid="{EE8DA8FF-A856-48D3-B873-6C7804F42E08}"/>
    <cellStyle name="Vírgula 3 2 2 4 5 2" xfId="5072" xr:uid="{21C39B6B-07A3-4414-92D0-667607CAB408}"/>
    <cellStyle name="Vírgula 3 2 2 4 5 2 2" xfId="5073" xr:uid="{8CB491D0-0E7C-45DF-BDD0-97FB3D94854A}"/>
    <cellStyle name="Vírgula 3 2 2 4 5 3" xfId="5074" xr:uid="{498D74DF-F28F-4AEC-8D60-D46C4B10CDE2}"/>
    <cellStyle name="Vírgula 3 2 2 4 5 4" xfId="5071" xr:uid="{52FACDF4-26E6-4626-9508-82E9CD6C5BF6}"/>
    <cellStyle name="Vírgula 3 2 2 4 6" xfId="5075" xr:uid="{158DA3A6-9CCB-4DD7-8A44-6C1B69CF65C6}"/>
    <cellStyle name="Vírgula 3 2 2 4 6 2" xfId="5076" xr:uid="{0391676E-E082-440C-9A0F-D493D3852B5F}"/>
    <cellStyle name="Vírgula 3 2 2 4 7" xfId="5077" xr:uid="{BE19AB47-F893-447C-95A7-E50D34C807F4}"/>
    <cellStyle name="Vírgula 3 2 2 4 7 2" xfId="5078" xr:uid="{A4B25A68-F7BA-44BB-BC88-8FF01C8E838D}"/>
    <cellStyle name="Vírgula 3 2 2 4 8" xfId="5079" xr:uid="{CAD7A02C-A824-498F-876C-84930D0E8777}"/>
    <cellStyle name="Vírgula 3 2 2 4 9" xfId="5050" xr:uid="{489FBCD1-A21A-45C6-8F66-AAD288506F4F}"/>
    <cellStyle name="Vírgula 3 2 2 5" xfId="2238" xr:uid="{D47D4998-5570-40DB-9539-1A4716E4C4B5}"/>
    <cellStyle name="Vírgula 3 2 2 5 2" xfId="2239" xr:uid="{AAE94939-34B5-4668-B204-F2AFA047BAD0}"/>
    <cellStyle name="Vírgula 3 2 2 5 2 2" xfId="5082" xr:uid="{69B185FD-E122-4BA0-A8FB-9046B327400B}"/>
    <cellStyle name="Vírgula 3 2 2 5 2 2 2" xfId="5083" xr:uid="{316D02B7-D477-428E-B079-09911762DFB8}"/>
    <cellStyle name="Vírgula 3 2 2 5 2 3" xfId="5084" xr:uid="{85A649EE-D957-4E8D-964B-5CB6565912B7}"/>
    <cellStyle name="Vírgula 3 2 2 5 2 4" xfId="5081" xr:uid="{952AE537-990C-4AA0-AAFE-4511B4719156}"/>
    <cellStyle name="Vírgula 3 2 2 5 3" xfId="2240" xr:uid="{2DBCBD06-CA83-4814-AA43-6A17EAF1C79C}"/>
    <cellStyle name="Vírgula 3 2 2 5 3 2" xfId="5086" xr:uid="{21CFBC2D-B044-4217-80AF-3ACEF4727DE0}"/>
    <cellStyle name="Vírgula 3 2 2 5 3 2 2" xfId="5087" xr:uid="{CAC04461-A22D-483F-88FD-5327264ECC31}"/>
    <cellStyle name="Vírgula 3 2 2 5 3 3" xfId="5088" xr:uid="{756B6B1E-6E67-4D96-9A4C-CF9979695C7A}"/>
    <cellStyle name="Vírgula 3 2 2 5 3 4" xfId="5085" xr:uid="{C5955053-2BA8-456C-93DF-7B884F97F087}"/>
    <cellStyle name="Vírgula 3 2 2 5 4" xfId="5089" xr:uid="{B033A226-5977-418B-8882-66CB7ECD6524}"/>
    <cellStyle name="Vírgula 3 2 2 5 4 2" xfId="5090" xr:uid="{63403BEB-9DA7-4AF1-AFAA-FD9B24C584A2}"/>
    <cellStyle name="Vírgula 3 2 2 5 4 2 2" xfId="5091" xr:uid="{AD83484E-20DF-4F20-99DE-ACD52B093523}"/>
    <cellStyle name="Vírgula 3 2 2 5 4 3" xfId="5092" xr:uid="{1B75A575-C79C-45E0-B287-042CFCDC55AC}"/>
    <cellStyle name="Vírgula 3 2 2 5 5" xfId="5093" xr:uid="{EE8A0300-708D-4B9B-B185-DEF674300515}"/>
    <cellStyle name="Vírgula 3 2 2 5 5 2" xfId="5094" xr:uid="{C44002DD-7EB1-4118-96D5-B3E0EE4A2B0A}"/>
    <cellStyle name="Vírgula 3 2 2 5 6" xfId="5095" xr:uid="{C5AD3FBC-F53E-435B-A145-AC7E8174930D}"/>
    <cellStyle name="Vírgula 3 2 2 5 6 2" xfId="5096" xr:uid="{D725CD7B-1DCC-4180-AEB3-999B2C2337CF}"/>
    <cellStyle name="Vírgula 3 2 2 5 7" xfId="5097" xr:uid="{8A4AD6AC-4163-4C52-BEBB-66B3D23301C7}"/>
    <cellStyle name="Vírgula 3 2 2 5 8" xfId="5080" xr:uid="{61084EA3-D486-47FC-8BCA-4CD0A22676EC}"/>
    <cellStyle name="Vírgula 3 2 2 6" xfId="2241" xr:uid="{A3660C7A-89F6-4A61-BC02-0DB935057D8D}"/>
    <cellStyle name="Vírgula 3 2 2 6 2" xfId="2242" xr:uid="{B6533E4C-E087-4BE9-9801-700772684620}"/>
    <cellStyle name="Vírgula 3 2 2 6 2 2" xfId="5100" xr:uid="{746EFD9E-29BC-4ED6-8413-1D55EE886736}"/>
    <cellStyle name="Vírgula 3 2 2 6 2 3" xfId="5099" xr:uid="{8518FF0C-4B29-4F78-BD0D-80F3B7D1AC93}"/>
    <cellStyle name="Vírgula 3 2 2 6 3" xfId="2243" xr:uid="{0E961989-6F64-4282-A5E2-FACD1E058EFD}"/>
    <cellStyle name="Vírgula 3 2 2 6 3 2" xfId="5102" xr:uid="{767A70F2-A1CF-406A-BB0E-516D15AB8039}"/>
    <cellStyle name="Vírgula 3 2 2 6 3 3" xfId="5101" xr:uid="{DBF6120C-4B9D-4AA1-BCCF-85A556D16CE9}"/>
    <cellStyle name="Vírgula 3 2 2 6 4" xfId="5103" xr:uid="{10B0BBBD-B510-4E93-B2C4-47F8C941C4E4}"/>
    <cellStyle name="Vírgula 3 2 2 6 4 2" xfId="5104" xr:uid="{614740D0-34BF-4F40-889F-859F3B836583}"/>
    <cellStyle name="Vírgula 3 2 2 6 5" xfId="5105" xr:uid="{00F84BAA-AD0A-4758-91FC-8382DEEA6EEF}"/>
    <cellStyle name="Vírgula 3 2 2 6 5 2" xfId="5106" xr:uid="{D38F1F3F-2A64-431B-B9AA-251BBE63FDF5}"/>
    <cellStyle name="Vírgula 3 2 2 6 6" xfId="5107" xr:uid="{A7EDF2CC-5C53-48D4-B8A8-06DB18C4D9CD}"/>
    <cellStyle name="Vírgula 3 2 2 6 7" xfId="5098" xr:uid="{8E3CF3DF-F3CF-43F2-85B8-74DA9CBBA432}"/>
    <cellStyle name="Vírgula 3 2 2 7" xfId="2244" xr:uid="{502C043D-7FA2-48FA-BAA4-66EC0E840970}"/>
    <cellStyle name="Vírgula 3 2 2 7 2" xfId="5109" xr:uid="{B4998EA3-40B6-4D8B-9724-DE2CDA60341A}"/>
    <cellStyle name="Vírgula 3 2 2 7 2 2" xfId="5110" xr:uid="{B7E834CF-584B-49BF-94D9-26E97708CA06}"/>
    <cellStyle name="Vírgula 3 2 2 7 3" xfId="5111" xr:uid="{494FD091-D8C2-42A7-92CD-5A10B135C83D}"/>
    <cellStyle name="Vírgula 3 2 2 7 4" xfId="5108" xr:uid="{A250CE6F-E8C7-41F7-9C78-2ECFE862335F}"/>
    <cellStyle name="Vírgula 3 2 2 8" xfId="5112" xr:uid="{26BBA424-6B56-4218-A8E4-553728380B81}"/>
    <cellStyle name="Vírgula 3 2 2 8 2" xfId="5113" xr:uid="{216CC053-3B0E-460A-8553-41857CE864D8}"/>
    <cellStyle name="Vírgula 3 2 2 8 2 2" xfId="5114" xr:uid="{14273967-EBB8-4921-85DE-473354338736}"/>
    <cellStyle name="Vírgula 3 2 2 8 3" xfId="5115" xr:uid="{4DA8B0D6-A9E7-4AD3-B7B2-62046C07E726}"/>
    <cellStyle name="Vírgula 3 2 2 9" xfId="5116" xr:uid="{31C86D3E-DA05-4367-B8E7-F0C1C049CDC7}"/>
    <cellStyle name="Vírgula 3 2 2 9 2" xfId="5117" xr:uid="{3DD0D0C0-9D8A-447D-8ADE-8981D0B933D1}"/>
    <cellStyle name="Vírgula 3 2 2 9 2 2" xfId="5118" xr:uid="{36EC9776-3353-4A79-9EAB-42F3EA249091}"/>
    <cellStyle name="Vírgula 3 2 2 9 3" xfId="5119" xr:uid="{5140A1F7-288C-4F0C-92B3-08CAD759C2B8}"/>
    <cellStyle name="Vírgula 3 2 3" xfId="2245" xr:uid="{EA172D44-3B21-4C3D-90BE-580C785DDEEE}"/>
    <cellStyle name="Vírgula 3 2 3 2" xfId="2246" xr:uid="{863978CA-B811-44B8-B5D8-FFB060459D3C}"/>
    <cellStyle name="Vírgula 3 2 3 2 2" xfId="2247" xr:uid="{DC77D570-4112-494D-85F4-74E54D8CDAF2}"/>
    <cellStyle name="Vírgula 3 2 3 2 3" xfId="5121" xr:uid="{FCDD314F-ACBE-4058-AC16-1BA3335BDEA0}"/>
    <cellStyle name="Vírgula 3 2 3 3" xfId="2248" xr:uid="{B298C8C5-499A-4AA2-BD12-E6033CB29A02}"/>
    <cellStyle name="Vírgula 3 2 3 3 2" xfId="2249" xr:uid="{0129EED6-B080-4E8C-B5C0-BD8D697A1C7B}"/>
    <cellStyle name="Vírgula 3 2 3 4" xfId="2250" xr:uid="{9D7C01EC-BB50-4936-8FB6-41B19F30E45C}"/>
    <cellStyle name="Vírgula 3 2 3 5" xfId="2251" xr:uid="{4269EF34-9C61-4754-A89E-68EFE6ED8CE4}"/>
    <cellStyle name="Vírgula 3 2 3 6" xfId="5120" xr:uid="{FA602736-8250-4462-B2F9-299F93F2E2BF}"/>
    <cellStyle name="Vírgula 3 2 4" xfId="2252" xr:uid="{6611A2F6-BE51-480F-ACCE-89B2E8B918BF}"/>
    <cellStyle name="Vírgula 3 2 4 2" xfId="2253" xr:uid="{7DF3A42A-988A-4F85-9FE7-D9410ED760FE}"/>
    <cellStyle name="Vírgula 3 2 4 2 2" xfId="2254" xr:uid="{9A5A8343-9DA5-4241-B7CA-2A36B0CF48FA}"/>
    <cellStyle name="Vírgula 3 2 4 2 3" xfId="5123" xr:uid="{5B47F7DC-75AE-4250-A312-631DECAD3F22}"/>
    <cellStyle name="Vírgula 3 2 4 3" xfId="2255" xr:uid="{D92DD482-7713-441C-A144-A588F5904529}"/>
    <cellStyle name="Vírgula 3 2 4 3 2" xfId="2256" xr:uid="{3FB9EB78-EE8F-43D0-B179-61904C4D1786}"/>
    <cellStyle name="Vírgula 3 2 4 4" xfId="2257" xr:uid="{4360B29D-44B9-46B4-88BE-1300B72CA8EC}"/>
    <cellStyle name="Vírgula 3 2 4 5" xfId="2258" xr:uid="{27592293-70A2-426C-975B-46A808CCD983}"/>
    <cellStyle name="Vírgula 3 2 4 6" xfId="5122" xr:uid="{C062D7A2-A624-411C-9EE0-1DB5872DF742}"/>
    <cellStyle name="Vírgula 3 2 5" xfId="2259" xr:uid="{0C84895B-AD06-4551-971F-0459B7A6F5E7}"/>
    <cellStyle name="Vírgula 3 2 5 2" xfId="2260" xr:uid="{EF62385C-D1D9-4DBB-9EBF-2A8113550244}"/>
    <cellStyle name="Vírgula 3 2 5 2 2" xfId="2261" xr:uid="{B893A917-60D6-463C-9DC9-41771FF08435}"/>
    <cellStyle name="Vírgula 3 2 5 2 3" xfId="5125" xr:uid="{0D476739-5999-4F73-B9A2-5E951905CF97}"/>
    <cellStyle name="Vírgula 3 2 5 3" xfId="2262" xr:uid="{1228CB23-41A3-4CC2-AE33-3D38E4D29715}"/>
    <cellStyle name="Vírgula 3 2 5 3 2" xfId="2263" xr:uid="{CD1E503E-CFC1-4D43-91E7-7904723481BC}"/>
    <cellStyle name="Vírgula 3 2 5 4" xfId="2264" xr:uid="{69A52690-E718-405A-A404-8607AA5ABA3C}"/>
    <cellStyle name="Vírgula 3 2 5 5" xfId="2265" xr:uid="{0929EC9D-7397-4B4C-949F-27D09BA7B9C5}"/>
    <cellStyle name="Vírgula 3 2 5 6" xfId="5124" xr:uid="{714A7BE2-AFE4-4A70-9ECB-B0A53CBDC1A5}"/>
    <cellStyle name="Vírgula 3 2 6" xfId="2266" xr:uid="{D92487A6-12E9-4732-B6A3-608CFE675F11}"/>
    <cellStyle name="Vírgula 3 2 6 2" xfId="2267" xr:uid="{48AF4D5C-0A63-45E9-950C-63B934E438FD}"/>
    <cellStyle name="Vírgula 3 2 6 3" xfId="5126" xr:uid="{42C1E44E-57D1-4480-A646-4384932BD2F9}"/>
    <cellStyle name="Vírgula 3 2 7" xfId="2268" xr:uid="{4576075E-8D73-4275-9FE3-92A9B9D9FBFF}"/>
    <cellStyle name="Vírgula 3 2 7 2" xfId="2269" xr:uid="{15534A78-2B01-45B0-B1BC-A05C7A0951F8}"/>
    <cellStyle name="Vírgula 3 2 8" xfId="2270" xr:uid="{1841FE4E-22BA-4FCA-B3A3-A1915B5EDBD5}"/>
    <cellStyle name="Vírgula 3 2 9" xfId="2271" xr:uid="{9E17CED1-34DC-4BEC-9041-91F964CFC0EA}"/>
    <cellStyle name="Vírgula 3 3" xfId="2272" xr:uid="{7D65E869-E924-4FA1-91D6-12FEFF192A5A}"/>
    <cellStyle name="Vírgula 3 3 2" xfId="2273" xr:uid="{184711D4-5BB2-4C36-81AD-AE985C7023F0}"/>
    <cellStyle name="Vírgula 3 3 2 2" xfId="2274" xr:uid="{D909FD60-230B-467A-9F09-6EA5163B4DA7}"/>
    <cellStyle name="Vírgula 3 3 2 2 2" xfId="2275" xr:uid="{8DCF2333-1F2E-4618-BA09-7783BD2CF307}"/>
    <cellStyle name="Vírgula 3 3 2 2 3" xfId="5129" xr:uid="{274BE441-A640-4185-A290-01EE20FCF4FB}"/>
    <cellStyle name="Vírgula 3 3 2 3" xfId="2276" xr:uid="{D729207A-216A-489E-B708-53E6AA703799}"/>
    <cellStyle name="Vírgula 3 3 2 3 2" xfId="2277" xr:uid="{AB357DE8-DE34-4E88-9756-6E495B15DB71}"/>
    <cellStyle name="Vírgula 3 3 2 4" xfId="2278" xr:uid="{9A38E039-25EE-447E-B22F-FA5C330CBB86}"/>
    <cellStyle name="Vírgula 3 3 2 5" xfId="2279" xr:uid="{DD7B15CB-A5A5-4D9B-B782-01892A73D8A0}"/>
    <cellStyle name="Vírgula 3 3 2 6" xfId="5128" xr:uid="{18025187-6DF8-4D55-99AB-F4DA6C83A780}"/>
    <cellStyle name="Vírgula 3 3 3" xfId="2280" xr:uid="{C47CC077-9CA7-452A-8EF3-1C349CB1D4CF}"/>
    <cellStyle name="Vírgula 3 3 3 2" xfId="2281" xr:uid="{FBE0AB39-9CD4-4AC0-9CB3-2BCCE1F932A9}"/>
    <cellStyle name="Vírgula 3 3 3 3" xfId="5130" xr:uid="{7D21A075-D495-4FB4-8E0C-D52A63B93038}"/>
    <cellStyle name="Vírgula 3 3 4" xfId="2282" xr:uid="{2879E5BA-89DE-4093-992F-271EF5E5C0BC}"/>
    <cellStyle name="Vírgula 3 3 4 2" xfId="2283" xr:uid="{164D7F77-CEAB-4912-9C55-FC9DCD711152}"/>
    <cellStyle name="Vírgula 3 3 5" xfId="2284" xr:uid="{43CF9B88-EB42-4A3F-8C19-C3FE6ADE0A83}"/>
    <cellStyle name="Vírgula 3 3 6" xfId="2285" xr:uid="{B337FD75-646E-47F1-A3DD-29D376B38293}"/>
    <cellStyle name="Vírgula 3 3 7" xfId="5127" xr:uid="{583D9860-FAE3-4EE0-A2E2-ED09804E09B7}"/>
    <cellStyle name="Vírgula 3 4" xfId="2286" xr:uid="{3D5E4A90-AB99-4BD8-8F8D-C6465448B553}"/>
    <cellStyle name="Vírgula 3 4 2" xfId="2287" xr:uid="{1B2792F5-086A-4106-A65F-B8B2E7B6BBC7}"/>
    <cellStyle name="Vírgula 3 4 2 2" xfId="2288" xr:uid="{DDC87AFD-3067-4F49-B668-F04830F681E3}"/>
    <cellStyle name="Vírgula 3 4 2 3" xfId="5132" xr:uid="{A5F09ADE-650C-4C67-8F89-86CD18EBB005}"/>
    <cellStyle name="Vírgula 3 4 3" xfId="2289" xr:uid="{220DF092-A5C4-460B-89FE-F1BB3D66992C}"/>
    <cellStyle name="Vírgula 3 4 3 2" xfId="2290" xr:uid="{98DB1FE6-1FE2-4CB5-93C9-6187CE98B88D}"/>
    <cellStyle name="Vírgula 3 4 4" xfId="2291" xr:uid="{17FDBEB5-F32C-4BAD-B528-1EF6D0AD45A2}"/>
    <cellStyle name="Vírgula 3 4 5" xfId="2292" xr:uid="{96C250CD-884A-403C-AA17-8FC0B25F0FE5}"/>
    <cellStyle name="Vírgula 3 4 6" xfId="5131" xr:uid="{86DFD980-6046-4B26-AB85-7FB075DD2910}"/>
    <cellStyle name="Vírgula 3 5" xfId="2293" xr:uid="{EF78B17A-863E-4257-890C-9CB5679512B6}"/>
    <cellStyle name="Vírgula 3 5 2" xfId="2294" xr:uid="{7F15B881-5B8E-4F37-8388-0B45FD4ED448}"/>
    <cellStyle name="Vírgula 3 5 2 2" xfId="5134" xr:uid="{1519F38D-EEA2-47ED-8642-99116124A2C0}"/>
    <cellStyle name="Vírgula 3 5 3" xfId="5133" xr:uid="{A24271B3-5416-4855-B2A1-4AF65B89C099}"/>
    <cellStyle name="Vírgula 3 6" xfId="2295" xr:uid="{80B56325-9145-4F45-910E-DB02A57A8CAA}"/>
    <cellStyle name="Vírgula 3 6 2" xfId="2296" xr:uid="{791E9886-AC04-4A0B-9851-A2DFAB14C5C3}"/>
    <cellStyle name="Vírgula 3 6 2 2" xfId="5136" xr:uid="{0D9DC48D-A856-4AAF-9EB5-70926016935F}"/>
    <cellStyle name="Vírgula 3 6 3" xfId="5135" xr:uid="{4FB6C696-1E58-4993-8DAE-EC19B449E62E}"/>
    <cellStyle name="Vírgula 3 7" xfId="2297" xr:uid="{7C1EAE00-176F-444A-A72E-A424411C2690}"/>
    <cellStyle name="Vírgula 3 7 2" xfId="5138" xr:uid="{2146D48A-B25E-4EB9-AF0F-F4ECD5C6570D}"/>
    <cellStyle name="Vírgula 3 7 3" xfId="5137" xr:uid="{902C32E2-E811-44EC-8879-3612C2F8A3A4}"/>
    <cellStyle name="Vírgula 3 8" xfId="5139" xr:uid="{0289708A-5959-4D3C-81B1-9FBBFD7EA40B}"/>
    <cellStyle name="Vírgula 3 9" xfId="4810" xr:uid="{F879A817-6892-40C7-BDAE-A15735ADD969}"/>
    <cellStyle name="Vírgula 4" xfId="2298" xr:uid="{842DD73C-8A1C-47A0-9C89-ED942DAD1E0D}"/>
    <cellStyle name="Vírgula 4 10" xfId="5140" xr:uid="{238F9E51-6500-43B3-8EAF-67567D39B6A1}"/>
    <cellStyle name="Vírgula 4 2" xfId="2299" xr:uid="{495DA7A7-7F87-41DD-94A9-6503D572DC6E}"/>
    <cellStyle name="Vírgula 4 2 2" xfId="2300" xr:uid="{3A962D4D-9226-4BDC-BBA6-21B4374EDFB9}"/>
    <cellStyle name="Vírgula 4 2 2 2" xfId="2301" xr:uid="{75AC62DC-0E04-4DE3-B276-9A4B2D1A60F9}"/>
    <cellStyle name="Vírgula 4 2 2 2 2" xfId="2302" xr:uid="{56D1787F-5D48-4233-BECD-48F0F081D0DC}"/>
    <cellStyle name="Vírgula 4 2 2 2 2 2" xfId="2303" xr:uid="{C5DE7C5F-4536-44D8-AB01-D540C53D4B03}"/>
    <cellStyle name="Vírgula 4 2 2 2 2 3" xfId="5144" xr:uid="{58503807-33A4-4A36-8CDD-B1E6592079AE}"/>
    <cellStyle name="Vírgula 4 2 2 2 3" xfId="2304" xr:uid="{A1BBE474-0110-4350-9F70-9856D2F3AFEF}"/>
    <cellStyle name="Vírgula 4 2 2 2 3 2" xfId="2305" xr:uid="{D4403E60-7D44-4E39-806A-38598F79B619}"/>
    <cellStyle name="Vírgula 4 2 2 2 4" xfId="2306" xr:uid="{D2C12026-8D71-4DFC-A41F-9658D2D86165}"/>
    <cellStyle name="Vírgula 4 2 2 2 5" xfId="2307" xr:uid="{B761464D-8B7B-490D-9109-CFA0500D51DD}"/>
    <cellStyle name="Vírgula 4 2 2 2 6" xfId="5143" xr:uid="{DD4E364C-0183-420B-9AD8-55493A77AA5D}"/>
    <cellStyle name="Vírgula 4 2 2 3" xfId="2308" xr:uid="{7A5C5117-F8BC-476F-9E56-22B36BA153F4}"/>
    <cellStyle name="Vírgula 4 2 2 3 2" xfId="2309" xr:uid="{765EBF43-C50C-4EAA-A819-C4D2EE7214D3}"/>
    <cellStyle name="Vírgula 4 2 2 3 2 2" xfId="2310" xr:uid="{CCECED27-0AF7-4249-99CF-F46BFC9A6E7C}"/>
    <cellStyle name="Vírgula 4 2 2 3 2 3" xfId="5146" xr:uid="{A637C4E6-24BB-42CF-ACAB-CC65006D6E6E}"/>
    <cellStyle name="Vírgula 4 2 2 3 3" xfId="2311" xr:uid="{5B5F7D42-5148-416A-9E9A-DD3849BF6410}"/>
    <cellStyle name="Vírgula 4 2 2 3 3 2" xfId="2312" xr:uid="{EEFDE304-A896-4777-81AB-1F6008927B5F}"/>
    <cellStyle name="Vírgula 4 2 2 3 4" xfId="2313" xr:uid="{B9816D41-2A46-4BB5-9B7D-BF72A1F758FB}"/>
    <cellStyle name="Vírgula 4 2 2 3 5" xfId="5145" xr:uid="{906FDE6E-B458-4231-BD64-7C90B13ED41B}"/>
    <cellStyle name="Vírgula 4 2 2 4" xfId="2314" xr:uid="{D9861261-E388-431C-98FE-BD25353874A6}"/>
    <cellStyle name="Vírgula 4 2 2 4 2" xfId="2315" xr:uid="{8B127766-63FC-4788-B142-0C086BF224F5}"/>
    <cellStyle name="Vírgula 4 2 2 4 2 2" xfId="5148" xr:uid="{821B6933-E325-4CEE-A4A2-27C844E12868}"/>
    <cellStyle name="Vírgula 4 2 2 4 3" xfId="5147" xr:uid="{A9F08C7F-49EC-4AC3-8703-B89931369A4B}"/>
    <cellStyle name="Vírgula 4 2 2 5" xfId="2316" xr:uid="{56AC31CB-8051-44A5-9DF8-E0CF5883D63B}"/>
    <cellStyle name="Vírgula 4 2 2 5 2" xfId="2317" xr:uid="{4193E0E5-6A09-46CF-AE81-E64C2DCB8836}"/>
    <cellStyle name="Vírgula 4 2 2 5 3" xfId="5149" xr:uid="{EED904D7-A79D-43C3-BD22-B78B09B5BEB7}"/>
    <cellStyle name="Vírgula 4 2 2 6" xfId="2318" xr:uid="{48C8F74A-4DB3-40A9-8D03-7BBBB61FFDED}"/>
    <cellStyle name="Vírgula 4 2 2 7" xfId="2319" xr:uid="{2CD653C5-B92C-49B4-898C-103F53C79C84}"/>
    <cellStyle name="Vírgula 4 2 2 8" xfId="5142" xr:uid="{7CB44AF8-1B31-434E-8B55-E7AE8D827582}"/>
    <cellStyle name="Vírgula 4 2 3" xfId="2320" xr:uid="{C07FD505-8425-4798-9D15-811451138931}"/>
    <cellStyle name="Vírgula 4 2 3 2" xfId="2321" xr:uid="{BF0CF34C-3863-4A56-BD84-7EAB08B48B93}"/>
    <cellStyle name="Vírgula 4 2 3 2 2" xfId="5151" xr:uid="{01A54AFB-B360-42CC-B67C-D208312E48BB}"/>
    <cellStyle name="Vírgula 4 2 3 3" xfId="5150" xr:uid="{660EDFDD-C2C8-4956-87BB-FDC910665DAE}"/>
    <cellStyle name="Vírgula 4 2 4" xfId="2322" xr:uid="{0B905A19-DF34-4C2F-BCC2-8E69FB8F59D7}"/>
    <cellStyle name="Vírgula 4 2 4 2" xfId="2323" xr:uid="{AD5F6945-7110-481F-98C8-9F3839DFE606}"/>
    <cellStyle name="Vírgula 4 2 4 2 2" xfId="5153" xr:uid="{D921E1A6-1BA7-4946-A832-65101860E477}"/>
    <cellStyle name="Vírgula 4 2 4 3" xfId="5152" xr:uid="{19DB75C0-529B-4601-97CF-3C888F2B3A93}"/>
    <cellStyle name="Vírgula 4 2 5" xfId="2324" xr:uid="{F1325195-F650-420B-AC66-7DA1FFB59C79}"/>
    <cellStyle name="Vírgula 4 2 5 2" xfId="5155" xr:uid="{599C9DD1-00D5-41DB-9CB8-DF58605B4D4B}"/>
    <cellStyle name="Vírgula 4 2 5 3" xfId="5154" xr:uid="{61BBCDC5-EF58-4D31-B88C-77784D14816F}"/>
    <cellStyle name="Vírgula 4 2 6" xfId="5156" xr:uid="{1C2548D5-17AA-492F-B5E8-AC7F24FF9951}"/>
    <cellStyle name="Vírgula 4 2 7" xfId="5141" xr:uid="{39B68B07-1136-4740-A9FB-9C787CA448BD}"/>
    <cellStyle name="Vírgula 4 3" xfId="2325" xr:uid="{C651BD62-F82C-4ECA-8E99-7D766752B4C2}"/>
    <cellStyle name="Vírgula 4 3 2" xfId="2326" xr:uid="{992B87E2-A8F4-47E0-AD85-B29745E055EB}"/>
    <cellStyle name="Vírgula 4 3 2 2" xfId="2327" xr:uid="{98C75F3B-D596-432D-96C5-DCFFF7159D35}"/>
    <cellStyle name="Vírgula 4 3 2 2 2" xfId="2328" xr:uid="{0FFB282C-9342-4907-99A9-5C3D1194C02F}"/>
    <cellStyle name="Vírgula 4 3 2 2 3" xfId="5159" xr:uid="{2EC6DD5F-F322-43DC-AAB7-3E180264A459}"/>
    <cellStyle name="Vírgula 4 3 2 3" xfId="2329" xr:uid="{E1DE742D-6A9B-4DF6-AB9D-2041B522E5AE}"/>
    <cellStyle name="Vírgula 4 3 2 3 2" xfId="2330" xr:uid="{9381CBCB-B15B-41DA-9804-41E4A9810B48}"/>
    <cellStyle name="Vírgula 4 3 2 4" xfId="2331" xr:uid="{A9E02EC0-6730-41FA-AA6C-FC2709DA17D6}"/>
    <cellStyle name="Vírgula 4 3 2 5" xfId="2332" xr:uid="{7A7A1E47-8C68-40B5-8932-4BE48B016195}"/>
    <cellStyle name="Vírgula 4 3 2 6" xfId="5158" xr:uid="{8CEB5EB5-82B8-4915-B189-C990B80D914A}"/>
    <cellStyle name="Vírgula 4 3 3" xfId="2333" xr:uid="{A3D00ECA-0875-423C-B4C6-0B35B0620862}"/>
    <cellStyle name="Vírgula 4 3 3 2" xfId="2334" xr:uid="{6DDF3B53-4CA3-46A4-A26C-9158D297F9E5}"/>
    <cellStyle name="Vírgula 4 3 3 2 2" xfId="2335" xr:uid="{F6675BBD-B572-4F24-A878-46CA63D650A7}"/>
    <cellStyle name="Vírgula 4 3 3 2 3" xfId="5161" xr:uid="{513B6BF2-8DDC-4AEA-A8E2-D7106978F284}"/>
    <cellStyle name="Vírgula 4 3 3 3" xfId="2336" xr:uid="{D7A7D42E-7A5C-4810-A41B-7CC40BB1791A}"/>
    <cellStyle name="Vírgula 4 3 3 3 2" xfId="2337" xr:uid="{489104FD-F888-49D2-BB54-3A1D1FFE1E80}"/>
    <cellStyle name="Vírgula 4 3 3 4" xfId="2338" xr:uid="{FD9450C6-3861-406B-9469-6D1864126792}"/>
    <cellStyle name="Vírgula 4 3 3 5" xfId="2339" xr:uid="{3AF6C6C2-2885-44EC-8789-13F8CF25F3F0}"/>
    <cellStyle name="Vírgula 4 3 3 6" xfId="5160" xr:uid="{6CA4EE2C-8C72-4EF8-AB7C-345E13FAB862}"/>
    <cellStyle name="Vírgula 4 3 4" xfId="2340" xr:uid="{7F63ADFF-35EC-4C7E-9F00-C357E9C58C8E}"/>
    <cellStyle name="Vírgula 4 3 4 2" xfId="2341" xr:uid="{D88BDED8-60A7-4275-9DDA-4DDFFD5F443E}"/>
    <cellStyle name="Vírgula 4 3 4 2 2" xfId="2342" xr:uid="{2CB7D86B-359B-4D0A-8F32-C33CE4CCC004}"/>
    <cellStyle name="Vírgula 4 3 4 2 3" xfId="5163" xr:uid="{86D3FB2F-70BE-4CC8-A19F-95B79B01C6D4}"/>
    <cellStyle name="Vírgula 4 3 4 3" xfId="2343" xr:uid="{5A44B11C-4BE1-4FC2-B9A7-6242C08AF90E}"/>
    <cellStyle name="Vírgula 4 3 4 3 2" xfId="2344" xr:uid="{8482C9E8-89E9-4766-B43F-5F582E9253F2}"/>
    <cellStyle name="Vírgula 4 3 4 4" xfId="2345" xr:uid="{00134C82-70E4-41D9-9DD2-6866F0A0EC44}"/>
    <cellStyle name="Vírgula 4 3 4 5" xfId="5162" xr:uid="{E04279F6-1F0C-48D6-951E-AC84D48C45BA}"/>
    <cellStyle name="Vírgula 4 3 5" xfId="2346" xr:uid="{A4AF0D8F-E4C2-4490-9E6C-7845427ED4C2}"/>
    <cellStyle name="Vírgula 4 3 5 2" xfId="2347" xr:uid="{5D68A23B-9197-4516-B209-CB35B23759F8}"/>
    <cellStyle name="Vírgula 4 3 5 3" xfId="5164" xr:uid="{2BFBF080-6AA7-426D-90ED-97BAE36350AB}"/>
    <cellStyle name="Vírgula 4 3 6" xfId="2348" xr:uid="{CD2A22D7-C6B6-4121-9E11-B0733617D702}"/>
    <cellStyle name="Vírgula 4 3 6 2" xfId="2349" xr:uid="{B5CB0698-642C-40DB-8EBB-C9CC8A505F0A}"/>
    <cellStyle name="Vírgula 4 3 7" xfId="2350" xr:uid="{354486C8-5995-4234-B4B6-9D6785FBDC4C}"/>
    <cellStyle name="Vírgula 4 3 8" xfId="2351" xr:uid="{B5C54551-DF11-41EE-833E-6D1052968132}"/>
    <cellStyle name="Vírgula 4 3 9" xfId="5157" xr:uid="{86C74E05-B083-4A5B-A428-DB3FB873965C}"/>
    <cellStyle name="Vírgula 4 4" xfId="2352" xr:uid="{48FC59D8-42BD-401A-9F38-DFB4F990A58E}"/>
    <cellStyle name="Vírgula 4 4 2" xfId="2353" xr:uid="{B7002BF9-A184-4F85-9961-C18A77F59D84}"/>
    <cellStyle name="Vírgula 4 4 2 2" xfId="5167" xr:uid="{BE5A5BD4-5D17-4866-AC5B-C30FAD404D47}"/>
    <cellStyle name="Vírgula 4 4 2 3" xfId="5166" xr:uid="{48A5E723-ABC8-4AD2-8CCA-EE524B9767F1}"/>
    <cellStyle name="Vírgula 4 4 3" xfId="5168" xr:uid="{AF44BA79-D306-437C-94C8-41E87390ACE1}"/>
    <cellStyle name="Vírgula 4 4 4" xfId="5165" xr:uid="{55EF2B5A-24AC-4ECF-A6DF-639F5A219ECB}"/>
    <cellStyle name="Vírgula 4 5" xfId="2354" xr:uid="{1BD5BC61-450F-43E5-9A33-6552344C23E1}"/>
    <cellStyle name="Vírgula 4 5 2" xfId="2355" xr:uid="{79D54071-106C-4C2A-8B8F-DA6A1BCFEA43}"/>
    <cellStyle name="Vírgula 4 5 2 2" xfId="5170" xr:uid="{410DB28C-BBFB-4FF5-994A-6E76C46B91DC}"/>
    <cellStyle name="Vírgula 4 5 3" xfId="5169" xr:uid="{116A00A3-CB0B-4579-8958-E03F00A6EB3E}"/>
    <cellStyle name="Vírgula 4 6" xfId="2356" xr:uid="{9DDE9431-DDFA-461E-8D19-73CBF54177DA}"/>
    <cellStyle name="Vírgula 4 6 2" xfId="5172" xr:uid="{ADB2376C-A3C3-4B56-89B4-55D736D295B2}"/>
    <cellStyle name="Vírgula 4 6 3" xfId="5171" xr:uid="{A28EE2C7-B1D2-4022-AD74-43EDD5EF4E24}"/>
    <cellStyle name="Vírgula 4 7" xfId="2357" xr:uid="{9924DB30-A8C4-45C7-9770-14C757698683}"/>
    <cellStyle name="Vírgula 4 7 2" xfId="5174" xr:uid="{2392B13F-EAB8-42DD-A88D-ED228DE6EF6E}"/>
    <cellStyle name="Vírgula 4 7 3" xfId="5173" xr:uid="{E497AC3A-AB42-4214-9BA2-2615DDCC8A63}"/>
    <cellStyle name="Vírgula 4 8" xfId="5175" xr:uid="{E260CE62-D7F2-4DAA-938B-04BA3064EF53}"/>
    <cellStyle name="Vírgula 4 8 2" xfId="5176" xr:uid="{8737F63C-FB68-4ED3-8AD4-8F3A3A0A654B}"/>
    <cellStyle name="Vírgula 4 9" xfId="5177" xr:uid="{749D2A0C-7DE2-450E-98C8-FC797949B253}"/>
    <cellStyle name="Vírgula 5" xfId="2358" xr:uid="{71978BA3-83B6-49CD-AB48-723CE739982B}"/>
    <cellStyle name="Vírgula 5 2" xfId="2359" xr:uid="{E93A6F06-7C68-4AEF-86E0-B924D757B1A3}"/>
    <cellStyle name="Vírgula 5 2 2" xfId="2360" xr:uid="{8E3AA16A-8426-4635-91F7-6A85A155C6B5}"/>
    <cellStyle name="Vírgula 5 2 2 2" xfId="2361" xr:uid="{B37C114C-186E-428C-BEF3-21A024FF670D}"/>
    <cellStyle name="Vírgula 5 2 2 2 2" xfId="2362" xr:uid="{D3D04713-2F89-479B-A11D-71DD21AC6993}"/>
    <cellStyle name="Vírgula 5 2 2 2 3" xfId="5181" xr:uid="{9CD6E88E-A49D-4F0B-91EA-BE67853F8BD3}"/>
    <cellStyle name="Vírgula 5 2 2 3" xfId="2363" xr:uid="{A226FECF-ABF0-400F-A754-D70B6BC3B32A}"/>
    <cellStyle name="Vírgula 5 2 2 3 2" xfId="2364" xr:uid="{99B405AD-FBB0-4F56-90D0-3E1E83FD9EB9}"/>
    <cellStyle name="Vírgula 5 2 2 4" xfId="2365" xr:uid="{7F02A8F9-A7CC-4F2C-8CCE-A3A102B3FA7B}"/>
    <cellStyle name="Vírgula 5 2 2 5" xfId="2366" xr:uid="{50F64604-81FA-4718-8754-E87A031D395B}"/>
    <cellStyle name="Vírgula 5 2 2 6" xfId="5180" xr:uid="{39F397DB-EB76-421F-ADE0-10773A725449}"/>
    <cellStyle name="Vírgula 5 2 3" xfId="2367" xr:uid="{C2085689-D1D5-4162-A6FE-35060A81A9BF}"/>
    <cellStyle name="Vírgula 5 2 3 2" xfId="2368" xr:uid="{35CA0A2B-B52F-4B76-B2EF-454DD5A313C4}"/>
    <cellStyle name="Vírgula 5 2 3 3" xfId="5182" xr:uid="{2124E39B-E9F3-45BA-A8C3-69E1D5153764}"/>
    <cellStyle name="Vírgula 5 2 4" xfId="2369" xr:uid="{C49CB26B-40AC-42E9-A579-7B538A0C0BB3}"/>
    <cellStyle name="Vírgula 5 2 4 2" xfId="2370" xr:uid="{655D7C4C-8DB8-4F88-A5B4-140C135F3371}"/>
    <cellStyle name="Vírgula 5 2 5" xfId="2371" xr:uid="{736898F0-BE5B-47FF-9C13-D26219F23D9D}"/>
    <cellStyle name="Vírgula 5 2 6" xfId="2372" xr:uid="{8EC59B47-7D93-479F-B992-DA42B0048D8E}"/>
    <cellStyle name="Vírgula 5 2 7" xfId="5179" xr:uid="{9A525A36-D13A-4DA0-96C3-811CDAD97D7B}"/>
    <cellStyle name="Vírgula 5 3" xfId="2373" xr:uid="{EA544210-D53A-4ADA-ABFC-374CBEE22DA9}"/>
    <cellStyle name="Vírgula 5 3 2" xfId="2374" xr:uid="{1B4EA2E8-7455-4E24-BAD4-348F437822B3}"/>
    <cellStyle name="Vírgula 5 3 2 2" xfId="2375" xr:uid="{F4F02C64-3AC3-4D6B-93BB-E64BDFA0043E}"/>
    <cellStyle name="Vírgula 5 3 2 3" xfId="5184" xr:uid="{F0161F2B-8B07-46C4-A607-8C1BBBF2C6F6}"/>
    <cellStyle name="Vírgula 5 3 3" xfId="2376" xr:uid="{6DECC71B-BE2D-49A3-9C6A-F95DF10BA35C}"/>
    <cellStyle name="Vírgula 5 3 3 2" xfId="2377" xr:uid="{A07BA5FD-A820-4390-B3F2-50DF75EAB69B}"/>
    <cellStyle name="Vírgula 5 3 4" xfId="2378" xr:uid="{7EF8DB19-A395-4E67-B0C0-52A3B31D2CA8}"/>
    <cellStyle name="Vírgula 5 3 5" xfId="2379" xr:uid="{374AE498-2655-4715-967E-2EC4213989F9}"/>
    <cellStyle name="Vírgula 5 3 6" xfId="5183" xr:uid="{248FF5CA-1BC3-45C5-9A86-ED257E7153B1}"/>
    <cellStyle name="Vírgula 5 4" xfId="2380" xr:uid="{7B0FEC72-4962-417D-9E10-351FEB42D445}"/>
    <cellStyle name="Vírgula 5 4 2" xfId="2381" xr:uid="{D2DC9EE0-A731-4F10-94CD-C0AE18006E89}"/>
    <cellStyle name="Vírgula 5 4 2 2" xfId="5186" xr:uid="{F3356E42-572E-4DDC-BA41-BE1A3E77A418}"/>
    <cellStyle name="Vírgula 5 4 3" xfId="5185" xr:uid="{9229F1A2-5BD2-469E-BF09-EE8B9DBDB3DE}"/>
    <cellStyle name="Vírgula 5 5" xfId="2382" xr:uid="{5BB4603C-5A69-42CF-A435-972008CCF792}"/>
    <cellStyle name="Vírgula 5 5 2" xfId="2383" xr:uid="{DFF08995-98D1-4769-92E3-CF98E4D77F3C}"/>
    <cellStyle name="Vírgula 5 5 3" xfId="5187" xr:uid="{A01D19DC-7763-4F95-9670-A1A36D9F9D3C}"/>
    <cellStyle name="Vírgula 5 6" xfId="2384" xr:uid="{442EF58E-7E9E-4B3C-8C7C-47C6685472E3}"/>
    <cellStyle name="Vírgula 5 7" xfId="5178" xr:uid="{52B7D55C-3A00-470D-9AA6-E90163E73E98}"/>
    <cellStyle name="Vírgula 6" xfId="2385" xr:uid="{D9FE6C40-0A34-4BD6-B2D2-8743F93CAA88}"/>
    <cellStyle name="Vírgula 6 2" xfId="2386" xr:uid="{F37FDFD7-B92A-4BAA-9E46-E20CCFEC183F}"/>
    <cellStyle name="Vírgula 6 2 2" xfId="2387" xr:uid="{56E729AB-9D38-4A7B-AAC1-D52CA542F533}"/>
    <cellStyle name="Vírgula 6 2 2 2" xfId="2388" xr:uid="{3395650E-787B-4E3C-A9EB-A7ED4A86A082}"/>
    <cellStyle name="Vírgula 6 2 2 2 2" xfId="2389" xr:uid="{76C10B39-098C-47B5-A857-A1F99C263108}"/>
    <cellStyle name="Vírgula 6 2 2 2 3" xfId="5191" xr:uid="{E15EDE95-864F-409B-85E2-34A6B73859C9}"/>
    <cellStyle name="Vírgula 6 2 2 3" xfId="2390" xr:uid="{048C5372-858B-4A4E-BEF7-DCC7E3829F7E}"/>
    <cellStyle name="Vírgula 6 2 2 3 2" xfId="2391" xr:uid="{0D7CA732-A93D-4994-9079-2AD2F2A0BBAA}"/>
    <cellStyle name="Vírgula 6 2 2 4" xfId="2392" xr:uid="{32031A6C-B3CC-42B1-82D2-D72919E12421}"/>
    <cellStyle name="Vírgula 6 2 2 5" xfId="5190" xr:uid="{89D91990-73DC-4DFA-8088-10A29B3D8547}"/>
    <cellStyle name="Vírgula 6 2 3" xfId="2393" xr:uid="{FA74C5AF-26D6-4CA9-94A0-BEB62F26600F}"/>
    <cellStyle name="Vírgula 6 2 3 2" xfId="2394" xr:uid="{8A091E0D-04C5-488C-AB33-CE75440F4AC8}"/>
    <cellStyle name="Vírgula 6 2 3 3" xfId="5192" xr:uid="{435B6AF2-65D0-4C01-84F2-081284C8CC60}"/>
    <cellStyle name="Vírgula 6 2 4" xfId="2395" xr:uid="{21342B80-9212-4F8A-84EF-7070ADA9990B}"/>
    <cellStyle name="Vírgula 6 2 4 2" xfId="2396" xr:uid="{FBB53FB7-9998-45DC-85F8-C8E64C8BEAB9}"/>
    <cellStyle name="Vírgula 6 2 5" xfId="2397" xr:uid="{7625FE3B-C03B-43F9-80BB-0DDB78FCB483}"/>
    <cellStyle name="Vírgula 6 2 6" xfId="2398" xr:uid="{C6CA4EC2-7E99-49A4-88C9-A0FA6FCE1A7B}"/>
    <cellStyle name="Vírgula 6 2 7" xfId="2399" xr:uid="{1FC5B413-C122-47C1-9C83-9776D2C3EAC4}"/>
    <cellStyle name="Vírgula 6 2 8" xfId="5189" xr:uid="{BD22CE27-258E-4D4F-9987-5136DF7F1F02}"/>
    <cellStyle name="Vírgula 6 3" xfId="2400" xr:uid="{96D78F89-0482-4EC7-820D-1EA629B0CE01}"/>
    <cellStyle name="Vírgula 6 3 2" xfId="2401" xr:uid="{A78D81A8-9D9C-4DBA-9703-CFFD0DE5FCEB}"/>
    <cellStyle name="Vírgula 6 3 2 2" xfId="2402" xr:uid="{A093A7E8-7545-49FB-9F11-F68E81E3E5C6}"/>
    <cellStyle name="Vírgula 6 3 2 3" xfId="5194" xr:uid="{8538EE44-8FB5-4BDF-B91C-6D9396F0592A}"/>
    <cellStyle name="Vírgula 6 3 3" xfId="2403" xr:uid="{87C999A2-3D79-411E-9657-5D4F86DFD53D}"/>
    <cellStyle name="Vírgula 6 3 3 2" xfId="2404" xr:uid="{13EC3C34-8129-4EBF-B6B3-79B0C2BF2B49}"/>
    <cellStyle name="Vírgula 6 3 4" xfId="2405" xr:uid="{A8BB0BB6-5B0A-4196-A52A-A92D0BD68B14}"/>
    <cellStyle name="Vírgula 6 3 5" xfId="2406" xr:uid="{80A8BC62-15FC-4215-AAF8-86DFA11D15AF}"/>
    <cellStyle name="Vírgula 6 3 6" xfId="5193" xr:uid="{AD60CCE4-A52A-40B4-BA07-49CB6AAB1068}"/>
    <cellStyle name="Vírgula 6 4" xfId="2407" xr:uid="{678E06A1-4035-43AE-A6C0-2FD325FFC16A}"/>
    <cellStyle name="Vírgula 6 4 2" xfId="2408" xr:uid="{9159F414-33BD-4043-9F5E-A2A83E62954D}"/>
    <cellStyle name="Vírgula 6 4 2 2" xfId="2409" xr:uid="{80391AA4-4212-484B-A49D-EB7ECF15805B}"/>
    <cellStyle name="Vírgula 6 4 2 3" xfId="5196" xr:uid="{F749CD40-0735-464B-8C78-0999D2B9E602}"/>
    <cellStyle name="Vírgula 6 4 3" xfId="2410" xr:uid="{BD0A24D1-A9D6-417C-A43E-8C2EE997B3BF}"/>
    <cellStyle name="Vírgula 6 4 3 2" xfId="2411" xr:uid="{6A5C287B-3C0F-4873-987F-0A0B0F1C8EB9}"/>
    <cellStyle name="Vírgula 6 4 4" xfId="2412" xr:uid="{283EBDD3-490B-4F19-8DFB-1503AF1364B9}"/>
    <cellStyle name="Vírgula 6 4 5" xfId="5195" xr:uid="{D96BE0DD-2559-4D99-8172-DB6A5CE9D079}"/>
    <cellStyle name="Vírgula 6 5" xfId="2413" xr:uid="{9C966141-D519-4038-AAD9-0A3FE36524C5}"/>
    <cellStyle name="Vírgula 6 5 2" xfId="2414" xr:uid="{6C1C0C0B-0D57-4F80-892D-8EFBD3D4A3A5}"/>
    <cellStyle name="Vírgula 6 5 2 2" xfId="5198" xr:uid="{19EDABDD-E224-4726-8968-F4BCFCE16DFB}"/>
    <cellStyle name="Vírgula 6 5 3" xfId="5197" xr:uid="{F0609BAB-E7E3-4F05-BA8F-46F5896F4BBD}"/>
    <cellStyle name="Vírgula 6 6" xfId="2415" xr:uid="{7C86C236-0F62-4D6B-8279-C09DBE8B0A71}"/>
    <cellStyle name="Vírgula 6 6 2" xfId="2416" xr:uid="{7C0AD987-B776-47E5-B8AD-F8C6900040F5}"/>
    <cellStyle name="Vírgula 6 6 3" xfId="5199" xr:uid="{A02E7CC0-EE61-4FA9-B6A7-56F7B6A3E094}"/>
    <cellStyle name="Vírgula 6 7" xfId="2417" xr:uid="{69943927-C623-4570-80EB-67B847478149}"/>
    <cellStyle name="Vírgula 6 8" xfId="2418" xr:uid="{790C5ABB-4F03-4099-B0D9-BAECA6F5B71F}"/>
    <cellStyle name="Vírgula 6 9" xfId="5188" xr:uid="{43C4452C-0E22-456C-91A1-9373DB59D67B}"/>
    <cellStyle name="Vírgula 7" xfId="2419" xr:uid="{BAC06634-7EA3-45BE-8071-9E0EB640FF52}"/>
    <cellStyle name="Vírgula 7 2" xfId="2420" xr:uid="{C129B603-FEED-4E65-A3D6-84A8EC467E1E}"/>
    <cellStyle name="Vírgula 7 2 2" xfId="2421" xr:uid="{C18DAB18-542E-412C-BE6C-6F33BD04941E}"/>
    <cellStyle name="Vírgula 7 2 2 2" xfId="2422" xr:uid="{9519EF09-2303-4E86-9AC8-8266329DDADB}"/>
    <cellStyle name="Vírgula 7 2 2 3" xfId="5202" xr:uid="{8611913C-F81F-495E-B025-C8E4BBF719DC}"/>
    <cellStyle name="Vírgula 7 2 3" xfId="2423" xr:uid="{0ECDB8A1-2088-44AE-A844-3FCDEAF6073C}"/>
    <cellStyle name="Vírgula 7 2 3 2" xfId="2424" xr:uid="{5EBCC7EA-C81F-40F3-9985-272CE49AE0EA}"/>
    <cellStyle name="Vírgula 7 2 4" xfId="2425" xr:uid="{24929F44-1F3E-4221-A8E4-79B3E1411A8D}"/>
    <cellStyle name="Vírgula 7 2 5" xfId="2426" xr:uid="{A93A37E8-E4D0-4951-8D69-0C70300982AA}"/>
    <cellStyle name="Vírgula 7 2 6" xfId="5201" xr:uid="{097E2C5B-2F8D-4597-8564-57C66FEB9221}"/>
    <cellStyle name="Vírgula 7 3" xfId="2427" xr:uid="{9B97247C-CFC5-4B27-AD31-F7B5F7E7AC4D}"/>
    <cellStyle name="Vírgula 7 3 2" xfId="2428" xr:uid="{FCE25D49-3A3A-45D0-9E59-5282B54F2954}"/>
    <cellStyle name="Vírgula 7 3 2 2" xfId="2429" xr:uid="{C456B20E-B10A-4255-9A65-3DA30165C41F}"/>
    <cellStyle name="Vírgula 7 3 2 3" xfId="5204" xr:uid="{367C2F36-FE79-417F-81BE-B1C0DA84FC0A}"/>
    <cellStyle name="Vírgula 7 3 3" xfId="2430" xr:uid="{8788BE99-86D3-42BE-B009-20C75089BA25}"/>
    <cellStyle name="Vírgula 7 3 3 2" xfId="2431" xr:uid="{997E50E2-1CCC-4081-A916-99030D76251A}"/>
    <cellStyle name="Vírgula 7 3 4" xfId="2432" xr:uid="{6D1D3DF8-B8C0-4934-8F48-415CDC84E2D1}"/>
    <cellStyle name="Vírgula 7 3 5" xfId="2433" xr:uid="{DA6D2267-F731-4152-BB15-0B8FD55D95F0}"/>
    <cellStyle name="Vírgula 7 3 6" xfId="5203" xr:uid="{CDC6E496-B97D-47F6-A0F6-D7AF11A27B3E}"/>
    <cellStyle name="Vírgula 7 4" xfId="2434" xr:uid="{86A38366-1ACD-4A72-9B1A-F3DA420C05F5}"/>
    <cellStyle name="Vírgula 7 4 2" xfId="2435" xr:uid="{72EDF72B-3444-460E-AF3A-24E497A63BD3}"/>
    <cellStyle name="Vírgula 7 4 2 2" xfId="2436" xr:uid="{872D8CDF-A9ED-4CEF-A200-A6686708EB12}"/>
    <cellStyle name="Vírgula 7 4 2 3" xfId="5206" xr:uid="{143084B1-A324-44A1-9F05-D3F05B950330}"/>
    <cellStyle name="Vírgula 7 4 3" xfId="2437" xr:uid="{3908145C-AAFF-4ED5-B79E-4733E3F4FB8D}"/>
    <cellStyle name="Vírgula 7 4 3 2" xfId="2438" xr:uid="{A4A1CAE7-1237-4031-9FBC-295FC0F6EB57}"/>
    <cellStyle name="Vírgula 7 4 4" xfId="2439" xr:uid="{5BCE8B8F-607F-460E-85A8-8EC85D9A86F1}"/>
    <cellStyle name="Vírgula 7 4 5" xfId="5205" xr:uid="{262D9319-602D-4A44-8D9C-99C43E7DA4B4}"/>
    <cellStyle name="Vírgula 7 5" xfId="2440" xr:uid="{89D9478B-40A8-47D0-9DEC-C462605C2A88}"/>
    <cellStyle name="Vírgula 7 5 2" xfId="2441" xr:uid="{40696036-2F5A-454C-9B6F-47129381196F}"/>
    <cellStyle name="Vírgula 7 5 3" xfId="5207" xr:uid="{C64D7066-0121-4D72-9FED-ED26A988016E}"/>
    <cellStyle name="Vírgula 7 6" xfId="2442" xr:uid="{BE659F51-90E5-42A7-B6E9-C2FDBA2C93F5}"/>
    <cellStyle name="Vírgula 7 6 2" xfId="2443" xr:uid="{DFB7E310-D94D-4D9F-877C-0AA69FD9BD53}"/>
    <cellStyle name="Vírgula 7 7" xfId="2444" xr:uid="{1E80295E-65D0-4ADF-AF2A-FBFFF819DC75}"/>
    <cellStyle name="Vírgula 7 8" xfId="2445" xr:uid="{D31BA50E-DFDB-47AC-B7E9-EB5B4F912FC4}"/>
    <cellStyle name="Vírgula 7 9" xfId="5200" xr:uid="{D8EFBFD3-22B6-460B-B493-3E889F4017F5}"/>
    <cellStyle name="Vírgula 8" xfId="2446" xr:uid="{10330198-3424-4C88-992B-26751268385B}"/>
    <cellStyle name="Vírgula 8 2" xfId="2447" xr:uid="{B891FE11-90F8-43CF-8CEA-5AEFB6463640}"/>
    <cellStyle name="Vírgula 8 2 2" xfId="2448" xr:uid="{F109BBE7-0CE1-446A-9D62-24F6A90B3ECA}"/>
    <cellStyle name="Vírgula 8 2 2 2" xfId="2449" xr:uid="{6B421114-AA44-4784-8CD1-CC2BD332E705}"/>
    <cellStyle name="Vírgula 8 2 3" xfId="2450" xr:uid="{A95DA8B8-E0AF-4CDC-9E8F-898743EF5C3B}"/>
    <cellStyle name="Vírgula 8 2 3 2" xfId="2451" xr:uid="{B7F7CC48-8826-44D4-BEF9-C4711F37E223}"/>
    <cellStyle name="Vírgula 8 2 4" xfId="2452" xr:uid="{E466B760-9237-4748-9DBD-5E21ECD17042}"/>
    <cellStyle name="Vírgula 8 2 5" xfId="2453" xr:uid="{29968D21-3D51-4D0A-8DB1-174F63AF0ED0}"/>
    <cellStyle name="Vírgula 8 3" xfId="2454" xr:uid="{C610B6FE-F38D-4382-AF3E-C64DBBF2E845}"/>
    <cellStyle name="Vírgula 8 3 2" xfId="2455" xr:uid="{B0270520-BA75-4840-A522-660E5885A9F9}"/>
    <cellStyle name="Vírgula 8 4" xfId="2456" xr:uid="{AE5C4346-232D-4BF6-B1D3-07634D45B7C7}"/>
    <cellStyle name="Vírgula 8 4 2" xfId="2457" xr:uid="{64BF7769-77E9-4F28-B741-2C7F28C35F74}"/>
    <cellStyle name="Vírgula 8 5" xfId="2458" xr:uid="{F5CC8064-0AE4-4DD6-AC54-153D15CD70CE}"/>
    <cellStyle name="Vírgula 8 6" xfId="2459" xr:uid="{6DEC08D5-AC0A-44C0-95B6-8AF29BEBC314}"/>
    <cellStyle name="Vírgula 9" xfId="2460" xr:uid="{97373D33-7162-4E5B-93F6-66C5B20A58AE}"/>
    <cellStyle name="Vírgula 9 2" xfId="2461" xr:uid="{3EECFB6D-3CA8-455E-9B7F-A800EEB2C8BB}"/>
    <cellStyle name="Vírgula 9 2 2" xfId="2462" xr:uid="{EFF75D4D-9976-496E-A080-DEACF3BF7A14}"/>
    <cellStyle name="Vírgula 9 3" xfId="2463" xr:uid="{2029A580-BFF6-4A5E-B2AC-BFDAEDCBEBB7}"/>
    <cellStyle name="Vírgula 9 3 2" xfId="2464" xr:uid="{1E4C71E7-D541-45CC-88FE-BA237E49A0A7}"/>
    <cellStyle name="Vírgula 9 4" xfId="2465" xr:uid="{EDEF31B8-E385-4BB4-B691-E22601E711D4}"/>
    <cellStyle name="Vírgula 9 5" xfId="2466" xr:uid="{334D65D9-F292-41E3-AA9C-D511F8A0EA14}"/>
    <cellStyle name="Warning Text" xfId="2467" xr:uid="{CE339B91-1F58-4F84-8BC8-3CC6CF022CC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7F3DF"/>
      <rgbColor rgb="FFD8ECF6"/>
      <rgbColor rgb="FF660066"/>
      <rgbColor rgb="FFFF8080"/>
      <rgbColor rgb="FF0066CC"/>
      <rgbColor rgb="FFD6D6D6"/>
      <rgbColor rgb="FF000080"/>
      <rgbColor rgb="FFFF00FF"/>
      <rgbColor rgb="FFFFFF00"/>
      <rgbColor rgb="FF00FFFF"/>
      <rgbColor rgb="FF800080"/>
      <rgbColor rgb="FF800000"/>
      <rgbColor rgb="FF008080"/>
      <rgbColor rgb="FF0000FF"/>
      <rgbColor rgb="FF00CCFF"/>
      <rgbColor rgb="FFEFEFEF"/>
      <rgbColor rgb="FFDFF0D8"/>
      <rgbColor rgb="FFF2F2F2"/>
      <rgbColor rgb="FF99CCFF"/>
      <rgbColor rgb="FFFF99CC"/>
      <rgbColor rgb="FFCC99FF"/>
      <rgbColor rgb="FFD9D9D9"/>
      <rgbColor rgb="FF3366FF"/>
      <rgbColor rgb="FF33CCCC"/>
      <rgbColor rgb="FF99CC00"/>
      <rgbColor rgb="FFFFCC00"/>
      <rgbColor rgb="FFFF9900"/>
      <rgbColor rgb="FFFF55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15840</xdr:colOff>
      <xdr:row>0</xdr:row>
      <xdr:rowOff>60840</xdr:rowOff>
    </xdr:from>
    <xdr:to>
      <xdr:col>1</xdr:col>
      <xdr:colOff>705660</xdr:colOff>
      <xdr:row>1</xdr:row>
      <xdr:rowOff>662536</xdr:rowOff>
    </xdr:to>
    <xdr:pic>
      <xdr:nvPicPr>
        <xdr:cNvPr id="18" name="Imagem 41">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1"/>
        <a:stretch/>
      </xdr:blipFill>
      <xdr:spPr>
        <a:xfrm>
          <a:off x="15840" y="60840"/>
          <a:ext cx="2026800" cy="942480"/>
        </a:xfrm>
        <a:prstGeom prst="rect">
          <a:avLst/>
        </a:prstGeom>
        <a:ln w="0">
          <a:noFill/>
        </a:ln>
      </xdr:spPr>
    </xdr:pic>
    <xdr:clientData/>
  </xdr:twoCellAnchor>
  <xdr:twoCellAnchor editAs="oneCell">
    <xdr:from>
      <xdr:col>8</xdr:col>
      <xdr:colOff>766746</xdr:colOff>
      <xdr:row>1</xdr:row>
      <xdr:rowOff>42228</xdr:rowOff>
    </xdr:from>
    <xdr:to>
      <xdr:col>9</xdr:col>
      <xdr:colOff>1212436</xdr:colOff>
      <xdr:row>1</xdr:row>
      <xdr:rowOff>739286</xdr:rowOff>
    </xdr:to>
    <xdr:pic>
      <xdr:nvPicPr>
        <xdr:cNvPr id="5" name="Picture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509897" y="237947"/>
          <a:ext cx="1437334" cy="69705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opc\Documents\MARCELO%20-%20SESC\OR&#199;AMENTOS\TAGUATINGA%20NORTE\SESC%20DF_TAGUATINGA_PLO_R02.xlsx" TargetMode="External"/><Relationship Id="rId1" Type="http://schemas.openxmlformats.org/officeDocument/2006/relationships/externalLinkPath" Target="SESC%20DF_TAGUATINGA_PLO_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O"/>
      <sheetName val="BDI"/>
      <sheetName val="Cronograma"/>
      <sheetName val="PLO"/>
      <sheetName val="COMPOSIÇÕES"/>
      <sheetName val="Curva ABC de Insumos"/>
      <sheetName val="Curva ABC de Serviços"/>
      <sheetName val="Mapa de Cotações"/>
      <sheetName val="DECLARAÇÃO"/>
    </sheetNames>
    <sheetDataSet>
      <sheetData sheetId="0">
        <row r="2">
          <cell r="D2" t="str">
            <v>SESC DF_TAGUATINGA_R02</v>
          </cell>
          <cell r="E2" t="str">
            <v xml:space="preserve">SINAPI - 10/2023 - Distrito Federal
SBC - 11/2023 - Distrito Federal
ORSE - 09/2023 - Sergipe
CPOS/CDHU - 08/2023 - São Paulo
EMOP - 09/2023 - Rio de Janeiro
</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13"/>
  <sheetViews>
    <sheetView tabSelected="1" showOutlineSymbols="0" view="pageBreakPreview" zoomScaleSheetLayoutView="100" workbookViewId="0">
      <selection activeCell="E10" sqref="E9:F10"/>
    </sheetView>
  </sheetViews>
  <sheetFormatPr defaultColWidth="9" defaultRowHeight="14.25" x14ac:dyDescent="0.2"/>
  <cols>
    <col min="1" max="1" width="17.375" style="1" customWidth="1"/>
    <col min="2" max="2" width="15.75" style="1" customWidth="1"/>
    <col min="3" max="3" width="15.625" style="1" customWidth="1"/>
    <col min="4" max="4" width="49.625" style="4" customWidth="1"/>
    <col min="5" max="5" width="23.625" style="1" customWidth="1"/>
    <col min="6" max="6" width="7.75" style="1" customWidth="1"/>
    <col min="7" max="7" width="15.375" style="1" customWidth="1"/>
    <col min="8" max="8" width="17.75" style="10" customWidth="1"/>
    <col min="9" max="9" width="13" style="1" customWidth="1"/>
    <col min="10" max="10" width="17.375" style="1" customWidth="1"/>
    <col min="11" max="11" width="4.875" customWidth="1"/>
    <col min="12" max="12" width="31.625" customWidth="1"/>
  </cols>
  <sheetData>
    <row r="1" spans="1:10" ht="15" x14ac:dyDescent="0.2">
      <c r="A1" s="5"/>
      <c r="B1" s="5"/>
      <c r="C1" s="62" t="s">
        <v>0</v>
      </c>
      <c r="D1" s="62"/>
      <c r="E1" s="62" t="s">
        <v>1</v>
      </c>
      <c r="F1" s="62"/>
      <c r="G1" s="6" t="s">
        <v>2</v>
      </c>
      <c r="H1" s="7" t="s">
        <v>3</v>
      </c>
      <c r="I1" s="3"/>
      <c r="J1" s="8"/>
    </row>
    <row r="2" spans="1:10" ht="70.5" customHeight="1" x14ac:dyDescent="0.2">
      <c r="A2" s="9"/>
      <c r="B2" s="9"/>
      <c r="C2" s="63" t="str">
        <f>[1]RESUMO!D2</f>
        <v>SESC DF_TAGUATINGA_R02</v>
      </c>
      <c r="D2" s="63"/>
      <c r="E2" s="61" t="str">
        <f>[1]RESUMO!E2</f>
        <v xml:space="preserve">SINAPI - 10/2023 - Distrito Federal
SBC - 11/2023 - Distrito Federal
ORSE - 09/2023 - Sergipe
CPOS/CDHU - 08/2023 - São Paulo
EMOP - 09/2023 - Rio de Janeiro
</v>
      </c>
      <c r="F2" s="61"/>
      <c r="G2" s="25" t="s">
        <v>4</v>
      </c>
      <c r="H2" s="24" t="s">
        <v>5</v>
      </c>
      <c r="I2" s="3"/>
      <c r="J2" s="23"/>
    </row>
    <row r="3" spans="1:10" ht="15" x14ac:dyDescent="0.2">
      <c r="A3" s="64" t="s">
        <v>6</v>
      </c>
      <c r="B3" s="64"/>
      <c r="C3" s="64"/>
      <c r="D3" s="64"/>
      <c r="E3" s="64"/>
      <c r="F3" s="64"/>
      <c r="G3" s="64"/>
      <c r="H3" s="64"/>
      <c r="I3" s="64"/>
      <c r="J3" s="64"/>
    </row>
    <row r="4" spans="1:10" s="1" customFormat="1" x14ac:dyDescent="0.2">
      <c r="A4" s="27" t="s">
        <v>7</v>
      </c>
      <c r="B4" s="27"/>
      <c r="C4" s="27"/>
      <c r="D4" s="27" t="s">
        <v>8</v>
      </c>
      <c r="E4" s="27"/>
      <c r="F4" s="57"/>
      <c r="G4" s="57"/>
      <c r="H4" s="28"/>
      <c r="I4" s="27"/>
      <c r="J4" s="29">
        <v>0</v>
      </c>
    </row>
    <row r="5" spans="1:10" s="1" customFormat="1" ht="15" x14ac:dyDescent="0.2">
      <c r="A5" s="21" t="s">
        <v>9</v>
      </c>
      <c r="B5" s="12" t="s">
        <v>10</v>
      </c>
      <c r="C5" s="21" t="s">
        <v>11</v>
      </c>
      <c r="D5" s="21" t="s">
        <v>12</v>
      </c>
      <c r="E5" s="58" t="s">
        <v>13</v>
      </c>
      <c r="F5" s="58"/>
      <c r="G5" s="22" t="s">
        <v>14</v>
      </c>
      <c r="H5" s="12" t="s">
        <v>15</v>
      </c>
      <c r="I5" s="12" t="s">
        <v>16</v>
      </c>
      <c r="J5" s="12" t="s">
        <v>17</v>
      </c>
    </row>
    <row r="6" spans="1:10" s="1" customFormat="1" ht="14.25" customHeight="1" x14ac:dyDescent="0.2">
      <c r="A6" s="30" t="s">
        <v>18</v>
      </c>
      <c r="B6" s="31" t="s">
        <v>19</v>
      </c>
      <c r="C6" s="30" t="s">
        <v>20</v>
      </c>
      <c r="D6" s="30" t="s">
        <v>21</v>
      </c>
      <c r="E6" s="59" t="s">
        <v>22</v>
      </c>
      <c r="F6" s="59"/>
      <c r="G6" s="32" t="s">
        <v>23</v>
      </c>
      <c r="H6" s="33">
        <v>1</v>
      </c>
      <c r="I6" s="34">
        <v>0</v>
      </c>
      <c r="J6" s="34">
        <v>0</v>
      </c>
    </row>
    <row r="7" spans="1:10" s="1" customFormat="1" ht="25.5" x14ac:dyDescent="0.2">
      <c r="A7" s="26" t="s">
        <v>24</v>
      </c>
      <c r="B7" s="13" t="s">
        <v>25</v>
      </c>
      <c r="C7" s="26" t="s">
        <v>26</v>
      </c>
      <c r="D7" s="26" t="s">
        <v>27</v>
      </c>
      <c r="E7" s="60" t="s">
        <v>28</v>
      </c>
      <c r="F7" s="60"/>
      <c r="G7" s="14" t="s">
        <v>29</v>
      </c>
      <c r="H7" s="35">
        <v>18.684000000000001</v>
      </c>
      <c r="I7" s="15">
        <v>0</v>
      </c>
      <c r="J7" s="15">
        <v>0</v>
      </c>
    </row>
    <row r="8" spans="1:10" s="1" customFormat="1" ht="25.5" x14ac:dyDescent="0.2">
      <c r="A8" s="26" t="s">
        <v>24</v>
      </c>
      <c r="B8" s="13" t="s">
        <v>30</v>
      </c>
      <c r="C8" s="26" t="s">
        <v>26</v>
      </c>
      <c r="D8" s="26" t="s">
        <v>31</v>
      </c>
      <c r="E8" s="60" t="s">
        <v>28</v>
      </c>
      <c r="F8" s="60"/>
      <c r="G8" s="14" t="s">
        <v>29</v>
      </c>
      <c r="H8" s="35">
        <v>59.347999999999999</v>
      </c>
      <c r="I8" s="15">
        <v>0</v>
      </c>
      <c r="J8" s="15">
        <v>0</v>
      </c>
    </row>
    <row r="9" spans="1:10" s="1" customFormat="1" ht="25.5" x14ac:dyDescent="0.2">
      <c r="A9" s="26" t="s">
        <v>24</v>
      </c>
      <c r="B9" s="13" t="s">
        <v>32</v>
      </c>
      <c r="C9" s="26" t="s">
        <v>26</v>
      </c>
      <c r="D9" s="26" t="s">
        <v>33</v>
      </c>
      <c r="E9" s="60" t="s">
        <v>28</v>
      </c>
      <c r="F9" s="60"/>
      <c r="G9" s="14" t="s">
        <v>29</v>
      </c>
      <c r="H9" s="35">
        <v>18.684000000000001</v>
      </c>
      <c r="I9" s="15">
        <v>0</v>
      </c>
      <c r="J9" s="15">
        <v>0</v>
      </c>
    </row>
    <row r="10" spans="1:10" s="1" customFormat="1" x14ac:dyDescent="0.2">
      <c r="A10" s="26" t="s">
        <v>24</v>
      </c>
      <c r="B10" s="13" t="s">
        <v>34</v>
      </c>
      <c r="C10" s="26" t="s">
        <v>26</v>
      </c>
      <c r="D10" s="26" t="s">
        <v>35</v>
      </c>
      <c r="E10" s="60" t="s">
        <v>28</v>
      </c>
      <c r="F10" s="60"/>
      <c r="G10" s="14" t="s">
        <v>29</v>
      </c>
      <c r="H10" s="35">
        <v>29.673999999999999</v>
      </c>
      <c r="I10" s="15">
        <v>0</v>
      </c>
      <c r="J10" s="15">
        <v>0</v>
      </c>
    </row>
    <row r="11" spans="1:10" s="1" customFormat="1" ht="25.5" x14ac:dyDescent="0.2">
      <c r="A11" s="26" t="s">
        <v>24</v>
      </c>
      <c r="B11" s="13" t="s">
        <v>36</v>
      </c>
      <c r="C11" s="26" t="s">
        <v>26</v>
      </c>
      <c r="D11" s="26" t="s">
        <v>37</v>
      </c>
      <c r="E11" s="60" t="s">
        <v>28</v>
      </c>
      <c r="F11" s="60"/>
      <c r="G11" s="14" t="s">
        <v>29</v>
      </c>
      <c r="H11" s="35">
        <v>20.882000000000001</v>
      </c>
      <c r="I11" s="15">
        <v>0</v>
      </c>
      <c r="J11" s="15">
        <v>0</v>
      </c>
    </row>
    <row r="12" spans="1:10" s="1" customFormat="1" x14ac:dyDescent="0.2">
      <c r="A12" s="26" t="s">
        <v>24</v>
      </c>
      <c r="B12" s="13" t="s">
        <v>38</v>
      </c>
      <c r="C12" s="26" t="s">
        <v>26</v>
      </c>
      <c r="D12" s="26" t="s">
        <v>39</v>
      </c>
      <c r="E12" s="60" t="s">
        <v>28</v>
      </c>
      <c r="F12" s="60"/>
      <c r="G12" s="14" t="s">
        <v>29</v>
      </c>
      <c r="H12" s="35">
        <v>6.5940000000000003</v>
      </c>
      <c r="I12" s="15">
        <v>0</v>
      </c>
      <c r="J12" s="15">
        <v>0</v>
      </c>
    </row>
    <row r="13" spans="1:10" s="1" customFormat="1" ht="14.25" customHeight="1" x14ac:dyDescent="0.2">
      <c r="A13" s="26" t="s">
        <v>24</v>
      </c>
      <c r="B13" s="13" t="s">
        <v>40</v>
      </c>
      <c r="C13" s="26" t="s">
        <v>26</v>
      </c>
      <c r="D13" s="26" t="s">
        <v>41</v>
      </c>
      <c r="E13" s="60" t="s">
        <v>28</v>
      </c>
      <c r="F13" s="60"/>
      <c r="G13" s="14" t="s">
        <v>29</v>
      </c>
      <c r="H13" s="35">
        <v>14.288</v>
      </c>
      <c r="I13" s="15">
        <v>0</v>
      </c>
      <c r="J13" s="15">
        <v>0</v>
      </c>
    </row>
    <row r="14" spans="1:10" s="1" customFormat="1" ht="14.25" customHeight="1" x14ac:dyDescent="0.2">
      <c r="A14" s="26" t="s">
        <v>24</v>
      </c>
      <c r="B14" s="13" t="s">
        <v>42</v>
      </c>
      <c r="C14" s="26" t="s">
        <v>26</v>
      </c>
      <c r="D14" s="26" t="s">
        <v>43</v>
      </c>
      <c r="E14" s="60" t="s">
        <v>28</v>
      </c>
      <c r="F14" s="60"/>
      <c r="G14" s="14" t="s">
        <v>29</v>
      </c>
      <c r="H14" s="35">
        <v>104.34</v>
      </c>
      <c r="I14" s="15">
        <v>0</v>
      </c>
      <c r="J14" s="15">
        <v>0</v>
      </c>
    </row>
    <row r="15" spans="1:10" s="1" customFormat="1" x14ac:dyDescent="0.2">
      <c r="A15" s="26" t="s">
        <v>24</v>
      </c>
      <c r="B15" s="13" t="s">
        <v>44</v>
      </c>
      <c r="C15" s="26" t="s">
        <v>26</v>
      </c>
      <c r="D15" s="26" t="s">
        <v>45</v>
      </c>
      <c r="E15" s="60" t="s">
        <v>28</v>
      </c>
      <c r="F15" s="60"/>
      <c r="G15" s="14" t="s">
        <v>29</v>
      </c>
      <c r="H15" s="35">
        <v>13.189</v>
      </c>
      <c r="I15" s="15">
        <v>0</v>
      </c>
      <c r="J15" s="15">
        <v>0</v>
      </c>
    </row>
    <row r="16" spans="1:10" s="1" customFormat="1" x14ac:dyDescent="0.2">
      <c r="A16" s="20"/>
      <c r="B16" s="20"/>
      <c r="C16" s="20"/>
      <c r="D16" s="20"/>
      <c r="E16" s="20" t="s">
        <v>46</v>
      </c>
      <c r="F16" s="36">
        <v>0</v>
      </c>
      <c r="G16" s="20" t="s">
        <v>47</v>
      </c>
      <c r="H16" s="36">
        <v>0</v>
      </c>
      <c r="I16" s="20" t="s">
        <v>48</v>
      </c>
      <c r="J16" s="36">
        <v>0</v>
      </c>
    </row>
    <row r="17" spans="1:10" s="1" customFormat="1" x14ac:dyDescent="0.2">
      <c r="A17" s="20"/>
      <c r="B17" s="20"/>
      <c r="C17" s="20"/>
      <c r="D17" s="20"/>
      <c r="E17" s="20" t="s">
        <v>49</v>
      </c>
      <c r="F17" s="36">
        <v>0</v>
      </c>
      <c r="G17" s="20"/>
      <c r="H17" s="56" t="s">
        <v>50</v>
      </c>
      <c r="I17" s="56"/>
      <c r="J17" s="36">
        <v>0</v>
      </c>
    </row>
    <row r="18" spans="1:10" s="1" customFormat="1" ht="15" thickBot="1" x14ac:dyDescent="0.25">
      <c r="A18" s="2"/>
      <c r="B18" s="2"/>
      <c r="C18" s="2"/>
      <c r="D18" s="2"/>
      <c r="E18" s="2"/>
      <c r="F18" s="2"/>
      <c r="G18" s="2" t="s">
        <v>51</v>
      </c>
      <c r="H18" s="37">
        <v>1</v>
      </c>
      <c r="I18" s="2" t="s">
        <v>52</v>
      </c>
      <c r="J18" s="11">
        <v>0</v>
      </c>
    </row>
    <row r="19" spans="1:10" s="1" customFormat="1" ht="15" thickTop="1" x14ac:dyDescent="0.2">
      <c r="A19" s="38"/>
      <c r="B19" s="38"/>
      <c r="C19" s="38"/>
      <c r="D19" s="38"/>
      <c r="E19" s="38"/>
      <c r="F19" s="38"/>
      <c r="G19" s="38"/>
      <c r="H19" s="38"/>
      <c r="I19" s="38"/>
      <c r="J19" s="38"/>
    </row>
    <row r="20" spans="1:10" s="1" customFormat="1" ht="15" x14ac:dyDescent="0.2">
      <c r="A20" s="21" t="s">
        <v>53</v>
      </c>
      <c r="B20" s="12" t="s">
        <v>10</v>
      </c>
      <c r="C20" s="21" t="s">
        <v>11</v>
      </c>
      <c r="D20" s="21" t="s">
        <v>12</v>
      </c>
      <c r="E20" s="58" t="s">
        <v>13</v>
      </c>
      <c r="F20" s="58"/>
      <c r="G20" s="22" t="s">
        <v>14</v>
      </c>
      <c r="H20" s="12" t="s">
        <v>15</v>
      </c>
      <c r="I20" s="12" t="s">
        <v>16</v>
      </c>
      <c r="J20" s="12" t="s">
        <v>17</v>
      </c>
    </row>
    <row r="21" spans="1:10" s="1" customFormat="1" ht="25.5" x14ac:dyDescent="0.2">
      <c r="A21" s="30" t="s">
        <v>18</v>
      </c>
      <c r="B21" s="31" t="s">
        <v>54</v>
      </c>
      <c r="C21" s="30" t="s">
        <v>55</v>
      </c>
      <c r="D21" s="30" t="s">
        <v>56</v>
      </c>
      <c r="E21" s="59" t="s">
        <v>57</v>
      </c>
      <c r="F21" s="59"/>
      <c r="G21" s="32" t="s">
        <v>58</v>
      </c>
      <c r="H21" s="33">
        <v>1</v>
      </c>
      <c r="I21" s="34">
        <v>0</v>
      </c>
      <c r="J21" s="34">
        <v>0</v>
      </c>
    </row>
    <row r="22" spans="1:10" s="1" customFormat="1" ht="25.5" x14ac:dyDescent="0.2">
      <c r="A22" s="26" t="s">
        <v>24</v>
      </c>
      <c r="B22" s="13" t="s">
        <v>59</v>
      </c>
      <c r="C22" s="26" t="s">
        <v>26</v>
      </c>
      <c r="D22" s="26" t="s">
        <v>60</v>
      </c>
      <c r="E22" s="60" t="s">
        <v>28</v>
      </c>
      <c r="F22" s="60"/>
      <c r="G22" s="14" t="s">
        <v>61</v>
      </c>
      <c r="H22" s="35">
        <v>1</v>
      </c>
      <c r="I22" s="15">
        <v>0</v>
      </c>
      <c r="J22" s="15">
        <v>0</v>
      </c>
    </row>
    <row r="23" spans="1:10" s="1" customFormat="1" ht="63.75" x14ac:dyDescent="0.2">
      <c r="A23" s="17" t="s">
        <v>62</v>
      </c>
      <c r="B23" s="16" t="s">
        <v>63</v>
      </c>
      <c r="C23" s="17" t="s">
        <v>26</v>
      </c>
      <c r="D23" s="17" t="s">
        <v>64</v>
      </c>
      <c r="E23" s="55" t="s">
        <v>65</v>
      </c>
      <c r="F23" s="55"/>
      <c r="G23" s="18" t="s">
        <v>66</v>
      </c>
      <c r="H23" s="39">
        <v>1</v>
      </c>
      <c r="I23" s="19">
        <v>0</v>
      </c>
      <c r="J23" s="19">
        <v>0</v>
      </c>
    </row>
    <row r="24" spans="1:10" s="1" customFormat="1" x14ac:dyDescent="0.2">
      <c r="A24" s="20"/>
      <c r="B24" s="20"/>
      <c r="C24" s="20"/>
      <c r="D24" s="20"/>
      <c r="E24" s="20" t="s">
        <v>46</v>
      </c>
      <c r="F24" s="36">
        <v>0</v>
      </c>
      <c r="G24" s="20" t="s">
        <v>47</v>
      </c>
      <c r="H24" s="36">
        <v>0</v>
      </c>
      <c r="I24" s="20" t="s">
        <v>48</v>
      </c>
      <c r="J24" s="36">
        <v>0</v>
      </c>
    </row>
    <row r="25" spans="1:10" s="1" customFormat="1" x14ac:dyDescent="0.2">
      <c r="A25" s="20"/>
      <c r="B25" s="20"/>
      <c r="C25" s="20"/>
      <c r="D25" s="20"/>
      <c r="E25" s="20" t="s">
        <v>49</v>
      </c>
      <c r="F25" s="36">
        <v>0</v>
      </c>
      <c r="G25" s="20"/>
      <c r="H25" s="56" t="s">
        <v>50</v>
      </c>
      <c r="I25" s="56"/>
      <c r="J25" s="36">
        <v>0</v>
      </c>
    </row>
    <row r="26" spans="1:10" s="1" customFormat="1" ht="15" thickBot="1" x14ac:dyDescent="0.25">
      <c r="A26" s="2"/>
      <c r="B26" s="2"/>
      <c r="C26" s="2"/>
      <c r="D26" s="2"/>
      <c r="E26" s="2"/>
      <c r="F26" s="2"/>
      <c r="G26" s="2" t="s">
        <v>51</v>
      </c>
      <c r="H26" s="37">
        <v>64</v>
      </c>
      <c r="I26" s="2" t="s">
        <v>52</v>
      </c>
      <c r="J26" s="11">
        <v>0</v>
      </c>
    </row>
    <row r="27" spans="1:10" s="1" customFormat="1" ht="15" thickTop="1" x14ac:dyDescent="0.2">
      <c r="A27" s="38"/>
      <c r="B27" s="38"/>
      <c r="C27" s="38"/>
      <c r="D27" s="38"/>
      <c r="E27" s="38"/>
      <c r="F27" s="38"/>
      <c r="G27" s="38"/>
      <c r="H27" s="38"/>
      <c r="I27" s="38"/>
      <c r="J27" s="38"/>
    </row>
    <row r="28" spans="1:10" s="1" customFormat="1" ht="15" x14ac:dyDescent="0.2">
      <c r="A28" s="21" t="s">
        <v>67</v>
      </c>
      <c r="B28" s="12" t="s">
        <v>10</v>
      </c>
      <c r="C28" s="21" t="s">
        <v>11</v>
      </c>
      <c r="D28" s="21" t="s">
        <v>12</v>
      </c>
      <c r="E28" s="58" t="s">
        <v>13</v>
      </c>
      <c r="F28" s="58"/>
      <c r="G28" s="22" t="s">
        <v>14</v>
      </c>
      <c r="H28" s="12" t="s">
        <v>15</v>
      </c>
      <c r="I28" s="12" t="s">
        <v>16</v>
      </c>
      <c r="J28" s="12" t="s">
        <v>17</v>
      </c>
    </row>
    <row r="29" spans="1:10" s="1" customFormat="1" ht="14.25" customHeight="1" x14ac:dyDescent="0.2">
      <c r="A29" s="30" t="s">
        <v>18</v>
      </c>
      <c r="B29" s="31" t="s">
        <v>68</v>
      </c>
      <c r="C29" s="30" t="s">
        <v>55</v>
      </c>
      <c r="D29" s="30" t="s">
        <v>69</v>
      </c>
      <c r="E29" s="59" t="s">
        <v>70</v>
      </c>
      <c r="F29" s="59"/>
      <c r="G29" s="32" t="s">
        <v>23</v>
      </c>
      <c r="H29" s="33">
        <v>1</v>
      </c>
      <c r="I29" s="34">
        <v>0</v>
      </c>
      <c r="J29" s="34">
        <v>0</v>
      </c>
    </row>
    <row r="30" spans="1:10" s="1" customFormat="1" x14ac:dyDescent="0.2">
      <c r="A30" s="17" t="s">
        <v>62</v>
      </c>
      <c r="B30" s="16" t="s">
        <v>71</v>
      </c>
      <c r="C30" s="17" t="s">
        <v>55</v>
      </c>
      <c r="D30" s="17" t="s">
        <v>69</v>
      </c>
      <c r="E30" s="55" t="s">
        <v>72</v>
      </c>
      <c r="F30" s="55"/>
      <c r="G30" s="18" t="s">
        <v>23</v>
      </c>
      <c r="H30" s="39">
        <v>1</v>
      </c>
      <c r="I30" s="19">
        <v>0</v>
      </c>
      <c r="J30" s="19">
        <v>0</v>
      </c>
    </row>
    <row r="31" spans="1:10" s="1" customFormat="1" x14ac:dyDescent="0.2">
      <c r="A31" s="20"/>
      <c r="B31" s="20"/>
      <c r="C31" s="20"/>
      <c r="D31" s="20"/>
      <c r="E31" s="20" t="s">
        <v>46</v>
      </c>
      <c r="F31" s="36">
        <v>0</v>
      </c>
      <c r="G31" s="20" t="s">
        <v>47</v>
      </c>
      <c r="H31" s="36">
        <v>0</v>
      </c>
      <c r="I31" s="20" t="s">
        <v>48</v>
      </c>
      <c r="J31" s="36">
        <v>0</v>
      </c>
    </row>
    <row r="32" spans="1:10" s="1" customFormat="1" x14ac:dyDescent="0.2">
      <c r="A32" s="20"/>
      <c r="B32" s="20"/>
      <c r="C32" s="20"/>
      <c r="D32" s="20"/>
      <c r="E32" s="20" t="s">
        <v>49</v>
      </c>
      <c r="F32" s="36">
        <v>0</v>
      </c>
      <c r="G32" s="20"/>
      <c r="H32" s="56" t="s">
        <v>50</v>
      </c>
      <c r="I32" s="56"/>
      <c r="J32" s="36">
        <v>0</v>
      </c>
    </row>
    <row r="33" spans="1:10" s="1" customFormat="1" ht="15" thickBot="1" x14ac:dyDescent="0.25">
      <c r="A33" s="2"/>
      <c r="B33" s="2"/>
      <c r="C33" s="2"/>
      <c r="D33" s="2"/>
      <c r="E33" s="2"/>
      <c r="F33" s="2"/>
      <c r="G33" s="2" t="s">
        <v>51</v>
      </c>
      <c r="H33" s="37">
        <v>1</v>
      </c>
      <c r="I33" s="2" t="s">
        <v>52</v>
      </c>
      <c r="J33" s="11">
        <v>0</v>
      </c>
    </row>
    <row r="34" spans="1:10" s="1" customFormat="1" ht="15" thickTop="1" x14ac:dyDescent="0.2">
      <c r="A34" s="38"/>
      <c r="B34" s="38"/>
      <c r="C34" s="38"/>
      <c r="D34" s="38"/>
      <c r="E34" s="38"/>
      <c r="F34" s="38"/>
      <c r="G34" s="38"/>
      <c r="H34" s="38"/>
      <c r="I34" s="38"/>
      <c r="J34" s="38"/>
    </row>
    <row r="35" spans="1:10" s="1" customFormat="1" ht="15" x14ac:dyDescent="0.2">
      <c r="A35" s="21" t="s">
        <v>73</v>
      </c>
      <c r="B35" s="12" t="s">
        <v>10</v>
      </c>
      <c r="C35" s="21" t="s">
        <v>11</v>
      </c>
      <c r="D35" s="21" t="s">
        <v>12</v>
      </c>
      <c r="E35" s="58" t="s">
        <v>13</v>
      </c>
      <c r="F35" s="58"/>
      <c r="G35" s="22" t="s">
        <v>14</v>
      </c>
      <c r="H35" s="12" t="s">
        <v>15</v>
      </c>
      <c r="I35" s="12" t="s">
        <v>16</v>
      </c>
      <c r="J35" s="12" t="s">
        <v>17</v>
      </c>
    </row>
    <row r="36" spans="1:10" s="1" customFormat="1" ht="25.5" x14ac:dyDescent="0.2">
      <c r="A36" s="30" t="s">
        <v>18</v>
      </c>
      <c r="B36" s="31" t="s">
        <v>74</v>
      </c>
      <c r="C36" s="30" t="s">
        <v>55</v>
      </c>
      <c r="D36" s="30" t="s">
        <v>75</v>
      </c>
      <c r="E36" s="59" t="s">
        <v>57</v>
      </c>
      <c r="F36" s="59"/>
      <c r="G36" s="32" t="s">
        <v>76</v>
      </c>
      <c r="H36" s="33">
        <v>1</v>
      </c>
      <c r="I36" s="34">
        <v>0</v>
      </c>
      <c r="J36" s="34">
        <v>0</v>
      </c>
    </row>
    <row r="37" spans="1:10" s="1" customFormat="1" ht="25.5" x14ac:dyDescent="0.2">
      <c r="A37" s="26" t="s">
        <v>24</v>
      </c>
      <c r="B37" s="13" t="s">
        <v>77</v>
      </c>
      <c r="C37" s="26" t="s">
        <v>26</v>
      </c>
      <c r="D37" s="26" t="s">
        <v>78</v>
      </c>
      <c r="E37" s="60" t="s">
        <v>28</v>
      </c>
      <c r="F37" s="60"/>
      <c r="G37" s="14" t="s">
        <v>29</v>
      </c>
      <c r="H37" s="35">
        <v>2</v>
      </c>
      <c r="I37" s="15">
        <v>0</v>
      </c>
      <c r="J37" s="15">
        <v>0</v>
      </c>
    </row>
    <row r="38" spans="1:10" s="1" customFormat="1" ht="14.25" customHeight="1" x14ac:dyDescent="0.2">
      <c r="A38" s="26" t="s">
        <v>24</v>
      </c>
      <c r="B38" s="13" t="s">
        <v>42</v>
      </c>
      <c r="C38" s="26" t="s">
        <v>26</v>
      </c>
      <c r="D38" s="26" t="s">
        <v>43</v>
      </c>
      <c r="E38" s="60" t="s">
        <v>28</v>
      </c>
      <c r="F38" s="60"/>
      <c r="G38" s="14" t="s">
        <v>29</v>
      </c>
      <c r="H38" s="35">
        <v>4</v>
      </c>
      <c r="I38" s="15">
        <v>0</v>
      </c>
      <c r="J38" s="15">
        <v>0</v>
      </c>
    </row>
    <row r="39" spans="1:10" s="1" customFormat="1" ht="38.25" x14ac:dyDescent="0.2">
      <c r="A39" s="26" t="s">
        <v>24</v>
      </c>
      <c r="B39" s="13" t="s">
        <v>79</v>
      </c>
      <c r="C39" s="26" t="s">
        <v>26</v>
      </c>
      <c r="D39" s="26" t="s">
        <v>80</v>
      </c>
      <c r="E39" s="60" t="s">
        <v>81</v>
      </c>
      <c r="F39" s="60"/>
      <c r="G39" s="14" t="s">
        <v>82</v>
      </c>
      <c r="H39" s="35">
        <v>0.02</v>
      </c>
      <c r="I39" s="15">
        <v>0</v>
      </c>
      <c r="J39" s="15">
        <v>0</v>
      </c>
    </row>
    <row r="40" spans="1:10" s="1" customFormat="1" ht="25.5" x14ac:dyDescent="0.2">
      <c r="A40" s="26" t="s">
        <v>24</v>
      </c>
      <c r="B40" s="13" t="s">
        <v>83</v>
      </c>
      <c r="C40" s="26" t="s">
        <v>26</v>
      </c>
      <c r="D40" s="26" t="s">
        <v>84</v>
      </c>
      <c r="E40" s="60" t="s">
        <v>85</v>
      </c>
      <c r="F40" s="60"/>
      <c r="G40" s="14" t="s">
        <v>86</v>
      </c>
      <c r="H40" s="35">
        <v>2</v>
      </c>
      <c r="I40" s="15">
        <v>0</v>
      </c>
      <c r="J40" s="15">
        <v>0</v>
      </c>
    </row>
    <row r="41" spans="1:10" s="1" customFormat="1" ht="38.25" x14ac:dyDescent="0.2">
      <c r="A41" s="17" t="s">
        <v>62</v>
      </c>
      <c r="B41" s="16" t="s">
        <v>87</v>
      </c>
      <c r="C41" s="17" t="s">
        <v>26</v>
      </c>
      <c r="D41" s="17" t="s">
        <v>88</v>
      </c>
      <c r="E41" s="55" t="s">
        <v>89</v>
      </c>
      <c r="F41" s="55"/>
      <c r="G41" s="18" t="s">
        <v>61</v>
      </c>
      <c r="H41" s="39">
        <v>2</v>
      </c>
      <c r="I41" s="19">
        <v>0</v>
      </c>
      <c r="J41" s="19">
        <v>0</v>
      </c>
    </row>
    <row r="42" spans="1:10" s="1" customFormat="1" ht="25.5" x14ac:dyDescent="0.2">
      <c r="A42" s="17" t="s">
        <v>62</v>
      </c>
      <c r="B42" s="16" t="s">
        <v>90</v>
      </c>
      <c r="C42" s="17" t="s">
        <v>26</v>
      </c>
      <c r="D42" s="17" t="s">
        <v>91</v>
      </c>
      <c r="E42" s="55" t="s">
        <v>89</v>
      </c>
      <c r="F42" s="55"/>
      <c r="G42" s="18" t="s">
        <v>61</v>
      </c>
      <c r="H42" s="39">
        <v>8</v>
      </c>
      <c r="I42" s="19">
        <v>0</v>
      </c>
      <c r="J42" s="19">
        <v>0</v>
      </c>
    </row>
    <row r="43" spans="1:10" s="1" customFormat="1" ht="38.25" x14ac:dyDescent="0.2">
      <c r="A43" s="17" t="s">
        <v>62</v>
      </c>
      <c r="B43" s="16" t="s">
        <v>92</v>
      </c>
      <c r="C43" s="17" t="s">
        <v>26</v>
      </c>
      <c r="D43" s="17" t="s">
        <v>93</v>
      </c>
      <c r="E43" s="55" t="s">
        <v>89</v>
      </c>
      <c r="F43" s="55"/>
      <c r="G43" s="18" t="s">
        <v>86</v>
      </c>
      <c r="H43" s="39">
        <v>2</v>
      </c>
      <c r="I43" s="19">
        <v>0</v>
      </c>
      <c r="J43" s="19">
        <v>0</v>
      </c>
    </row>
    <row r="44" spans="1:10" s="1" customFormat="1" x14ac:dyDescent="0.2">
      <c r="A44" s="17" t="s">
        <v>62</v>
      </c>
      <c r="B44" s="16" t="s">
        <v>94</v>
      </c>
      <c r="C44" s="17" t="s">
        <v>26</v>
      </c>
      <c r="D44" s="17" t="s">
        <v>95</v>
      </c>
      <c r="E44" s="55" t="s">
        <v>89</v>
      </c>
      <c r="F44" s="55"/>
      <c r="G44" s="18" t="s">
        <v>96</v>
      </c>
      <c r="H44" s="39">
        <v>0.22</v>
      </c>
      <c r="I44" s="19">
        <v>0</v>
      </c>
      <c r="J44" s="19">
        <v>0</v>
      </c>
    </row>
    <row r="45" spans="1:10" s="1" customFormat="1" x14ac:dyDescent="0.2">
      <c r="A45" s="20"/>
      <c r="B45" s="20"/>
      <c r="C45" s="20"/>
      <c r="D45" s="20"/>
      <c r="E45" s="20" t="s">
        <v>46</v>
      </c>
      <c r="F45" s="36">
        <v>0</v>
      </c>
      <c r="G45" s="20" t="s">
        <v>47</v>
      </c>
      <c r="H45" s="36">
        <v>0</v>
      </c>
      <c r="I45" s="20" t="s">
        <v>48</v>
      </c>
      <c r="J45" s="36">
        <v>0</v>
      </c>
    </row>
    <row r="46" spans="1:10" s="1" customFormat="1" x14ac:dyDescent="0.2">
      <c r="A46" s="20"/>
      <c r="B46" s="20"/>
      <c r="C46" s="20"/>
      <c r="D46" s="20"/>
      <c r="E46" s="20" t="s">
        <v>49</v>
      </c>
      <c r="F46" s="36">
        <v>0</v>
      </c>
      <c r="G46" s="20"/>
      <c r="H46" s="56" t="s">
        <v>50</v>
      </c>
      <c r="I46" s="56"/>
      <c r="J46" s="36">
        <v>0</v>
      </c>
    </row>
    <row r="47" spans="1:10" s="1" customFormat="1" ht="15" thickBot="1" x14ac:dyDescent="0.25">
      <c r="A47" s="2"/>
      <c r="B47" s="2"/>
      <c r="C47" s="2"/>
      <c r="D47" s="2"/>
      <c r="E47" s="2"/>
      <c r="F47" s="2"/>
      <c r="G47" s="2" t="s">
        <v>51</v>
      </c>
      <c r="H47" s="37">
        <v>1</v>
      </c>
      <c r="I47" s="2" t="s">
        <v>52</v>
      </c>
      <c r="J47" s="11">
        <v>0</v>
      </c>
    </row>
    <row r="48" spans="1:10" s="1" customFormat="1" ht="15" thickTop="1" x14ac:dyDescent="0.2">
      <c r="A48" s="38"/>
      <c r="B48" s="38"/>
      <c r="C48" s="38"/>
      <c r="D48" s="38"/>
      <c r="E48" s="38"/>
      <c r="F48" s="38"/>
      <c r="G48" s="38"/>
      <c r="H48" s="38"/>
      <c r="I48" s="38"/>
      <c r="J48" s="38"/>
    </row>
    <row r="49" spans="1:10" s="1" customFormat="1" x14ac:dyDescent="0.2">
      <c r="A49" s="27" t="s">
        <v>97</v>
      </c>
      <c r="B49" s="27"/>
      <c r="C49" s="27"/>
      <c r="D49" s="27" t="s">
        <v>98</v>
      </c>
      <c r="E49" s="27"/>
      <c r="F49" s="57"/>
      <c r="G49" s="57"/>
      <c r="H49" s="28"/>
      <c r="I49" s="27"/>
      <c r="J49" s="29">
        <v>0</v>
      </c>
    </row>
    <row r="50" spans="1:10" s="1" customFormat="1" ht="15" x14ac:dyDescent="0.2">
      <c r="A50" s="21" t="s">
        <v>99</v>
      </c>
      <c r="B50" s="12" t="s">
        <v>10</v>
      </c>
      <c r="C50" s="21" t="s">
        <v>11</v>
      </c>
      <c r="D50" s="21" t="s">
        <v>12</v>
      </c>
      <c r="E50" s="58" t="s">
        <v>13</v>
      </c>
      <c r="F50" s="58"/>
      <c r="G50" s="22" t="s">
        <v>14</v>
      </c>
      <c r="H50" s="12" t="s">
        <v>15</v>
      </c>
      <c r="I50" s="12" t="s">
        <v>16</v>
      </c>
      <c r="J50" s="12" t="s">
        <v>17</v>
      </c>
    </row>
    <row r="51" spans="1:10" s="1" customFormat="1" ht="25.5" x14ac:dyDescent="0.2">
      <c r="A51" s="30" t="s">
        <v>18</v>
      </c>
      <c r="B51" s="31" t="s">
        <v>100</v>
      </c>
      <c r="C51" s="30" t="s">
        <v>26</v>
      </c>
      <c r="D51" s="30" t="s">
        <v>101</v>
      </c>
      <c r="E51" s="59" t="s">
        <v>28</v>
      </c>
      <c r="F51" s="59"/>
      <c r="G51" s="32" t="s">
        <v>29</v>
      </c>
      <c r="H51" s="33">
        <v>1</v>
      </c>
      <c r="I51" s="34">
        <v>0</v>
      </c>
      <c r="J51" s="34">
        <v>0</v>
      </c>
    </row>
    <row r="52" spans="1:10" s="1" customFormat="1" ht="25.5" x14ac:dyDescent="0.2">
      <c r="A52" s="26" t="s">
        <v>24</v>
      </c>
      <c r="B52" s="13" t="s">
        <v>102</v>
      </c>
      <c r="C52" s="26" t="s">
        <v>26</v>
      </c>
      <c r="D52" s="26" t="s">
        <v>103</v>
      </c>
      <c r="E52" s="60" t="s">
        <v>28</v>
      </c>
      <c r="F52" s="60"/>
      <c r="G52" s="14" t="s">
        <v>29</v>
      </c>
      <c r="H52" s="35">
        <v>1</v>
      </c>
      <c r="I52" s="15">
        <v>0</v>
      </c>
      <c r="J52" s="15">
        <v>0</v>
      </c>
    </row>
    <row r="53" spans="1:10" s="1" customFormat="1" x14ac:dyDescent="0.2">
      <c r="A53" s="17" t="s">
        <v>62</v>
      </c>
      <c r="B53" s="16" t="s">
        <v>104</v>
      </c>
      <c r="C53" s="17" t="s">
        <v>26</v>
      </c>
      <c r="D53" s="17" t="s">
        <v>105</v>
      </c>
      <c r="E53" s="55" t="s">
        <v>106</v>
      </c>
      <c r="F53" s="55"/>
      <c r="G53" s="18" t="s">
        <v>29</v>
      </c>
      <c r="H53" s="39">
        <v>1</v>
      </c>
      <c r="I53" s="19">
        <v>0</v>
      </c>
      <c r="J53" s="19">
        <v>0</v>
      </c>
    </row>
    <row r="54" spans="1:10" s="1" customFormat="1" ht="25.5" x14ac:dyDescent="0.2">
      <c r="A54" s="17" t="s">
        <v>62</v>
      </c>
      <c r="B54" s="16" t="s">
        <v>107</v>
      </c>
      <c r="C54" s="17" t="s">
        <v>26</v>
      </c>
      <c r="D54" s="17" t="s">
        <v>108</v>
      </c>
      <c r="E54" s="55" t="s">
        <v>109</v>
      </c>
      <c r="F54" s="55"/>
      <c r="G54" s="18" t="s">
        <v>29</v>
      </c>
      <c r="H54" s="39">
        <v>1</v>
      </c>
      <c r="I54" s="19">
        <v>0</v>
      </c>
      <c r="J54" s="19">
        <v>0</v>
      </c>
    </row>
    <row r="55" spans="1:10" s="1" customFormat="1" ht="25.5" x14ac:dyDescent="0.2">
      <c r="A55" s="17" t="s">
        <v>62</v>
      </c>
      <c r="B55" s="16" t="s">
        <v>110</v>
      </c>
      <c r="C55" s="17" t="s">
        <v>26</v>
      </c>
      <c r="D55" s="17" t="s">
        <v>111</v>
      </c>
      <c r="E55" s="55" t="s">
        <v>72</v>
      </c>
      <c r="F55" s="55"/>
      <c r="G55" s="18" t="s">
        <v>29</v>
      </c>
      <c r="H55" s="39">
        <v>1</v>
      </c>
      <c r="I55" s="19">
        <v>0</v>
      </c>
      <c r="J55" s="19">
        <v>0</v>
      </c>
    </row>
    <row r="56" spans="1:10" s="1" customFormat="1" ht="25.5" x14ac:dyDescent="0.2">
      <c r="A56" s="17" t="s">
        <v>62</v>
      </c>
      <c r="B56" s="16" t="s">
        <v>112</v>
      </c>
      <c r="C56" s="17" t="s">
        <v>26</v>
      </c>
      <c r="D56" s="17" t="s">
        <v>113</v>
      </c>
      <c r="E56" s="55" t="s">
        <v>65</v>
      </c>
      <c r="F56" s="55"/>
      <c r="G56" s="18" t="s">
        <v>29</v>
      </c>
      <c r="H56" s="39">
        <v>1</v>
      </c>
      <c r="I56" s="19">
        <v>0</v>
      </c>
      <c r="J56" s="19">
        <v>0</v>
      </c>
    </row>
    <row r="57" spans="1:10" s="1" customFormat="1" ht="25.5" x14ac:dyDescent="0.2">
      <c r="A57" s="17" t="s">
        <v>62</v>
      </c>
      <c r="B57" s="16" t="s">
        <v>114</v>
      </c>
      <c r="C57" s="17" t="s">
        <v>26</v>
      </c>
      <c r="D57" s="17" t="s">
        <v>115</v>
      </c>
      <c r="E57" s="55" t="s">
        <v>65</v>
      </c>
      <c r="F57" s="55"/>
      <c r="G57" s="18" t="s">
        <v>29</v>
      </c>
      <c r="H57" s="39">
        <v>1</v>
      </c>
      <c r="I57" s="19">
        <v>0</v>
      </c>
      <c r="J57" s="19">
        <v>0</v>
      </c>
    </row>
    <row r="58" spans="1:10" s="1" customFormat="1" x14ac:dyDescent="0.2">
      <c r="A58" s="20"/>
      <c r="B58" s="20"/>
      <c r="C58" s="20"/>
      <c r="D58" s="20"/>
      <c r="E58" s="20" t="s">
        <v>46</v>
      </c>
      <c r="F58" s="36">
        <v>0</v>
      </c>
      <c r="G58" s="20" t="s">
        <v>47</v>
      </c>
      <c r="H58" s="36">
        <v>0</v>
      </c>
      <c r="I58" s="20" t="s">
        <v>48</v>
      </c>
      <c r="J58" s="36">
        <v>0</v>
      </c>
    </row>
    <row r="59" spans="1:10" s="1" customFormat="1" x14ac:dyDescent="0.2">
      <c r="A59" s="20"/>
      <c r="B59" s="20"/>
      <c r="C59" s="20"/>
      <c r="D59" s="20"/>
      <c r="E59" s="20" t="s">
        <v>49</v>
      </c>
      <c r="F59" s="36">
        <v>0</v>
      </c>
      <c r="G59" s="20"/>
      <c r="H59" s="56" t="s">
        <v>50</v>
      </c>
      <c r="I59" s="56"/>
      <c r="J59" s="36">
        <v>0</v>
      </c>
    </row>
    <row r="60" spans="1:10" s="1" customFormat="1" ht="15" thickBot="1" x14ac:dyDescent="0.25">
      <c r="A60" s="2"/>
      <c r="B60" s="2"/>
      <c r="C60" s="2"/>
      <c r="D60" s="2"/>
      <c r="E60" s="2"/>
      <c r="F60" s="2"/>
      <c r="G60" s="2" t="s">
        <v>51</v>
      </c>
      <c r="H60" s="37">
        <v>352</v>
      </c>
      <c r="I60" s="2" t="s">
        <v>52</v>
      </c>
      <c r="J60" s="11">
        <v>0</v>
      </c>
    </row>
    <row r="61" spans="1:10" s="1" customFormat="1" ht="15" thickTop="1" x14ac:dyDescent="0.2">
      <c r="A61" s="38"/>
      <c r="B61" s="38"/>
      <c r="C61" s="38"/>
      <c r="D61" s="38"/>
      <c r="E61" s="38"/>
      <c r="F61" s="38"/>
      <c r="G61" s="38"/>
      <c r="H61" s="38"/>
      <c r="I61" s="38"/>
      <c r="J61" s="38"/>
    </row>
    <row r="62" spans="1:10" s="1" customFormat="1" ht="15" x14ac:dyDescent="0.2">
      <c r="A62" s="21" t="s">
        <v>116</v>
      </c>
      <c r="B62" s="12" t="s">
        <v>10</v>
      </c>
      <c r="C62" s="21" t="s">
        <v>11</v>
      </c>
      <c r="D62" s="21" t="s">
        <v>12</v>
      </c>
      <c r="E62" s="58" t="s">
        <v>13</v>
      </c>
      <c r="F62" s="58"/>
      <c r="G62" s="22" t="s">
        <v>14</v>
      </c>
      <c r="H62" s="12" t="s">
        <v>15</v>
      </c>
      <c r="I62" s="12" t="s">
        <v>16</v>
      </c>
      <c r="J62" s="12" t="s">
        <v>17</v>
      </c>
    </row>
    <row r="63" spans="1:10" s="1" customFormat="1" x14ac:dyDescent="0.2">
      <c r="A63" s="30" t="s">
        <v>18</v>
      </c>
      <c r="B63" s="31" t="s">
        <v>117</v>
      </c>
      <c r="C63" s="30" t="s">
        <v>26</v>
      </c>
      <c r="D63" s="30" t="s">
        <v>118</v>
      </c>
      <c r="E63" s="59" t="s">
        <v>28</v>
      </c>
      <c r="F63" s="59"/>
      <c r="G63" s="32" t="s">
        <v>29</v>
      </c>
      <c r="H63" s="33">
        <v>1</v>
      </c>
      <c r="I63" s="34">
        <v>0</v>
      </c>
      <c r="J63" s="34">
        <v>0</v>
      </c>
    </row>
    <row r="64" spans="1:10" s="1" customFormat="1" ht="25.5" x14ac:dyDescent="0.2">
      <c r="A64" s="26" t="s">
        <v>24</v>
      </c>
      <c r="B64" s="13" t="s">
        <v>119</v>
      </c>
      <c r="C64" s="26" t="s">
        <v>26</v>
      </c>
      <c r="D64" s="26" t="s">
        <v>120</v>
      </c>
      <c r="E64" s="60" t="s">
        <v>28</v>
      </c>
      <c r="F64" s="60"/>
      <c r="G64" s="14" t="s">
        <v>29</v>
      </c>
      <c r="H64" s="35">
        <v>1</v>
      </c>
      <c r="I64" s="15">
        <v>0</v>
      </c>
      <c r="J64" s="15">
        <v>0</v>
      </c>
    </row>
    <row r="65" spans="1:10" s="1" customFormat="1" x14ac:dyDescent="0.2">
      <c r="A65" s="17" t="s">
        <v>62</v>
      </c>
      <c r="B65" s="16" t="s">
        <v>121</v>
      </c>
      <c r="C65" s="17" t="s">
        <v>26</v>
      </c>
      <c r="D65" s="17" t="s">
        <v>122</v>
      </c>
      <c r="E65" s="55" t="s">
        <v>106</v>
      </c>
      <c r="F65" s="55"/>
      <c r="G65" s="18" t="s">
        <v>29</v>
      </c>
      <c r="H65" s="39">
        <v>1</v>
      </c>
      <c r="I65" s="19">
        <v>0</v>
      </c>
      <c r="J65" s="19">
        <v>0</v>
      </c>
    </row>
    <row r="66" spans="1:10" s="1" customFormat="1" ht="25.5" x14ac:dyDescent="0.2">
      <c r="A66" s="17" t="s">
        <v>62</v>
      </c>
      <c r="B66" s="16" t="s">
        <v>107</v>
      </c>
      <c r="C66" s="17" t="s">
        <v>26</v>
      </c>
      <c r="D66" s="17" t="s">
        <v>108</v>
      </c>
      <c r="E66" s="55" t="s">
        <v>109</v>
      </c>
      <c r="F66" s="55"/>
      <c r="G66" s="18" t="s">
        <v>29</v>
      </c>
      <c r="H66" s="39">
        <v>1</v>
      </c>
      <c r="I66" s="19">
        <v>0</v>
      </c>
      <c r="J66" s="19">
        <v>0</v>
      </c>
    </row>
    <row r="67" spans="1:10" s="1" customFormat="1" ht="25.5" x14ac:dyDescent="0.2">
      <c r="A67" s="17" t="s">
        <v>62</v>
      </c>
      <c r="B67" s="16" t="s">
        <v>110</v>
      </c>
      <c r="C67" s="17" t="s">
        <v>26</v>
      </c>
      <c r="D67" s="17" t="s">
        <v>111</v>
      </c>
      <c r="E67" s="55" t="s">
        <v>72</v>
      </c>
      <c r="F67" s="55"/>
      <c r="G67" s="18" t="s">
        <v>29</v>
      </c>
      <c r="H67" s="39">
        <v>1</v>
      </c>
      <c r="I67" s="19">
        <v>0</v>
      </c>
      <c r="J67" s="19">
        <v>0</v>
      </c>
    </row>
    <row r="68" spans="1:10" s="1" customFormat="1" ht="25.5" x14ac:dyDescent="0.2">
      <c r="A68" s="17" t="s">
        <v>62</v>
      </c>
      <c r="B68" s="16" t="s">
        <v>123</v>
      </c>
      <c r="C68" s="17" t="s">
        <v>26</v>
      </c>
      <c r="D68" s="17" t="s">
        <v>124</v>
      </c>
      <c r="E68" s="55" t="s">
        <v>65</v>
      </c>
      <c r="F68" s="55"/>
      <c r="G68" s="18" t="s">
        <v>29</v>
      </c>
      <c r="H68" s="39">
        <v>1</v>
      </c>
      <c r="I68" s="19">
        <v>0</v>
      </c>
      <c r="J68" s="19">
        <v>0</v>
      </c>
    </row>
    <row r="69" spans="1:10" s="1" customFormat="1" ht="25.5" x14ac:dyDescent="0.2">
      <c r="A69" s="17" t="s">
        <v>62</v>
      </c>
      <c r="B69" s="16" t="s">
        <v>125</v>
      </c>
      <c r="C69" s="17" t="s">
        <v>26</v>
      </c>
      <c r="D69" s="17" t="s">
        <v>126</v>
      </c>
      <c r="E69" s="55" t="s">
        <v>65</v>
      </c>
      <c r="F69" s="55"/>
      <c r="G69" s="18" t="s">
        <v>29</v>
      </c>
      <c r="H69" s="39">
        <v>1</v>
      </c>
      <c r="I69" s="19">
        <v>0</v>
      </c>
      <c r="J69" s="19">
        <v>0</v>
      </c>
    </row>
    <row r="70" spans="1:10" s="1" customFormat="1" x14ac:dyDescent="0.2">
      <c r="A70" s="20"/>
      <c r="B70" s="20"/>
      <c r="C70" s="20"/>
      <c r="D70" s="20"/>
      <c r="E70" s="20" t="s">
        <v>46</v>
      </c>
      <c r="F70" s="36">
        <v>0</v>
      </c>
      <c r="G70" s="20" t="s">
        <v>47</v>
      </c>
      <c r="H70" s="36">
        <v>0</v>
      </c>
      <c r="I70" s="20" t="s">
        <v>48</v>
      </c>
      <c r="J70" s="36">
        <v>0</v>
      </c>
    </row>
    <row r="71" spans="1:10" s="1" customFormat="1" x14ac:dyDescent="0.2">
      <c r="A71" s="20"/>
      <c r="B71" s="20"/>
      <c r="C71" s="20"/>
      <c r="D71" s="20"/>
      <c r="E71" s="20" t="s">
        <v>49</v>
      </c>
      <c r="F71" s="36">
        <v>0</v>
      </c>
      <c r="G71" s="20"/>
      <c r="H71" s="56" t="s">
        <v>50</v>
      </c>
      <c r="I71" s="56"/>
      <c r="J71" s="36">
        <v>0</v>
      </c>
    </row>
    <row r="72" spans="1:10" s="1" customFormat="1" ht="15" thickBot="1" x14ac:dyDescent="0.25">
      <c r="A72" s="2"/>
      <c r="B72" s="2"/>
      <c r="C72" s="2"/>
      <c r="D72" s="2"/>
      <c r="E72" s="2"/>
      <c r="F72" s="2"/>
      <c r="G72" s="2" t="s">
        <v>51</v>
      </c>
      <c r="H72" s="37">
        <v>704</v>
      </c>
      <c r="I72" s="2" t="s">
        <v>52</v>
      </c>
      <c r="J72" s="11">
        <v>0</v>
      </c>
    </row>
    <row r="73" spans="1:10" s="1" customFormat="1" ht="15" thickTop="1" x14ac:dyDescent="0.2">
      <c r="A73" s="44"/>
      <c r="B73" s="44"/>
      <c r="C73" s="44"/>
      <c r="D73" s="44"/>
      <c r="E73" s="44"/>
      <c r="F73" s="44"/>
      <c r="G73" s="44"/>
      <c r="H73" s="44"/>
      <c r="I73" s="44"/>
      <c r="J73" s="44"/>
    </row>
    <row r="74" spans="1:10" s="1" customFormat="1" ht="15" x14ac:dyDescent="0.2">
      <c r="A74" s="21" t="s">
        <v>127</v>
      </c>
      <c r="B74" s="43" t="s">
        <v>10</v>
      </c>
      <c r="C74" s="41" t="s">
        <v>11</v>
      </c>
      <c r="D74" s="41" t="s">
        <v>12</v>
      </c>
      <c r="E74" s="65" t="s">
        <v>13</v>
      </c>
      <c r="F74" s="65"/>
      <c r="G74" s="42" t="s">
        <v>14</v>
      </c>
      <c r="H74" s="43" t="s">
        <v>15</v>
      </c>
      <c r="I74" s="43" t="s">
        <v>16</v>
      </c>
      <c r="J74" s="43" t="s">
        <v>17</v>
      </c>
    </row>
    <row r="75" spans="1:10" s="1" customFormat="1" x14ac:dyDescent="0.2">
      <c r="A75" s="45" t="s">
        <v>62</v>
      </c>
      <c r="B75" s="47">
        <v>1</v>
      </c>
      <c r="C75" s="45" t="s">
        <v>55</v>
      </c>
      <c r="D75" s="45" t="s">
        <v>128</v>
      </c>
      <c r="E75" s="66" t="s">
        <v>129</v>
      </c>
      <c r="F75" s="66"/>
      <c r="G75" s="46" t="s">
        <v>86</v>
      </c>
      <c r="H75" s="49">
        <v>1</v>
      </c>
      <c r="I75" s="48">
        <v>0</v>
      </c>
      <c r="J75" s="48">
        <v>0</v>
      </c>
    </row>
    <row r="76" spans="1:10" s="1" customFormat="1" x14ac:dyDescent="0.2">
      <c r="A76" s="53"/>
      <c r="B76" s="53"/>
      <c r="C76" s="53"/>
      <c r="D76" s="53"/>
      <c r="E76" s="53" t="s">
        <v>46</v>
      </c>
      <c r="F76" s="54">
        <v>0</v>
      </c>
      <c r="G76" s="53" t="s">
        <v>47</v>
      </c>
      <c r="H76" s="54">
        <v>0</v>
      </c>
      <c r="I76" s="53" t="s">
        <v>48</v>
      </c>
      <c r="J76" s="54">
        <v>0</v>
      </c>
    </row>
    <row r="77" spans="1:10" s="1" customFormat="1" x14ac:dyDescent="0.2">
      <c r="A77" s="53"/>
      <c r="B77" s="53"/>
      <c r="C77" s="53"/>
      <c r="D77" s="53"/>
      <c r="E77" s="53" t="s">
        <v>49</v>
      </c>
      <c r="F77" s="54">
        <v>0</v>
      </c>
      <c r="G77" s="53"/>
      <c r="H77" s="67" t="s">
        <v>50</v>
      </c>
      <c r="I77" s="67"/>
      <c r="J77" s="54">
        <v>0</v>
      </c>
    </row>
    <row r="78" spans="1:10" s="1" customFormat="1" ht="15" thickBot="1" x14ac:dyDescent="0.25">
      <c r="A78" s="50"/>
      <c r="B78" s="50"/>
      <c r="C78" s="50"/>
      <c r="D78" s="50"/>
      <c r="E78" s="50"/>
      <c r="F78" s="50"/>
      <c r="G78" s="50" t="s">
        <v>51</v>
      </c>
      <c r="H78" s="52">
        <v>3136</v>
      </c>
      <c r="I78" s="50" t="s">
        <v>52</v>
      </c>
      <c r="J78" s="51">
        <v>0</v>
      </c>
    </row>
    <row r="79" spans="1:10" s="1" customFormat="1" ht="15" thickTop="1" x14ac:dyDescent="0.2">
      <c r="A79" s="44"/>
      <c r="B79" s="44"/>
      <c r="C79" s="44"/>
      <c r="D79" s="44"/>
      <c r="E79" s="44"/>
      <c r="F79" s="44"/>
      <c r="G79" s="44"/>
      <c r="H79" s="44"/>
      <c r="I79" s="44"/>
      <c r="J79" s="44"/>
    </row>
    <row r="80" spans="1:10" s="1" customFormat="1" ht="15" x14ac:dyDescent="0.2">
      <c r="A80" s="21" t="s">
        <v>130</v>
      </c>
      <c r="B80" s="43" t="s">
        <v>10</v>
      </c>
      <c r="C80" s="41" t="s">
        <v>11</v>
      </c>
      <c r="D80" s="41" t="s">
        <v>12</v>
      </c>
      <c r="E80" s="65" t="s">
        <v>13</v>
      </c>
      <c r="F80" s="65"/>
      <c r="G80" s="42" t="s">
        <v>14</v>
      </c>
      <c r="H80" s="43" t="s">
        <v>15</v>
      </c>
      <c r="I80" s="43" t="s">
        <v>16</v>
      </c>
      <c r="J80" s="43" t="s">
        <v>17</v>
      </c>
    </row>
    <row r="81" spans="1:10" s="1" customFormat="1" x14ac:dyDescent="0.2">
      <c r="A81" s="45" t="s">
        <v>62</v>
      </c>
      <c r="B81" s="47">
        <v>2</v>
      </c>
      <c r="C81" s="45" t="s">
        <v>55</v>
      </c>
      <c r="D81" s="45" t="s">
        <v>131</v>
      </c>
      <c r="E81" s="66" t="s">
        <v>129</v>
      </c>
      <c r="F81" s="66"/>
      <c r="G81" s="46" t="s">
        <v>86</v>
      </c>
      <c r="H81" s="49">
        <v>1</v>
      </c>
      <c r="I81" s="48">
        <v>0</v>
      </c>
      <c r="J81" s="48">
        <v>0</v>
      </c>
    </row>
    <row r="82" spans="1:10" s="1" customFormat="1" x14ac:dyDescent="0.2">
      <c r="A82" s="53"/>
      <c r="B82" s="53"/>
      <c r="C82" s="53"/>
      <c r="D82" s="53"/>
      <c r="E82" s="53" t="s">
        <v>46</v>
      </c>
      <c r="F82" s="54">
        <v>0</v>
      </c>
      <c r="G82" s="53" t="s">
        <v>47</v>
      </c>
      <c r="H82" s="54">
        <v>0</v>
      </c>
      <c r="I82" s="53" t="s">
        <v>48</v>
      </c>
      <c r="J82" s="54">
        <v>0</v>
      </c>
    </row>
    <row r="83" spans="1:10" s="1" customFormat="1" x14ac:dyDescent="0.2">
      <c r="A83" s="53"/>
      <c r="B83" s="53"/>
      <c r="C83" s="53"/>
      <c r="D83" s="53"/>
      <c r="E83" s="53" t="s">
        <v>49</v>
      </c>
      <c r="F83" s="54">
        <v>0</v>
      </c>
      <c r="G83" s="53"/>
      <c r="H83" s="67" t="s">
        <v>50</v>
      </c>
      <c r="I83" s="67"/>
      <c r="J83" s="54">
        <v>0</v>
      </c>
    </row>
    <row r="84" spans="1:10" s="1" customFormat="1" ht="15" thickBot="1" x14ac:dyDescent="0.25">
      <c r="A84" s="50"/>
      <c r="B84" s="50"/>
      <c r="C84" s="50"/>
      <c r="D84" s="50"/>
      <c r="E84" s="50"/>
      <c r="F84" s="50"/>
      <c r="G84" s="50" t="s">
        <v>51</v>
      </c>
      <c r="H84" s="52">
        <v>3136</v>
      </c>
      <c r="I84" s="50" t="s">
        <v>52</v>
      </c>
      <c r="J84" s="51">
        <v>0</v>
      </c>
    </row>
    <row r="85" spans="1:10" s="1" customFormat="1" ht="15" thickTop="1" x14ac:dyDescent="0.2">
      <c r="A85" s="44"/>
      <c r="B85" s="44"/>
      <c r="C85" s="44"/>
      <c r="D85" s="44"/>
      <c r="E85" s="44"/>
      <c r="F85" s="44"/>
      <c r="G85" s="44"/>
      <c r="H85" s="44"/>
      <c r="I85" s="44"/>
      <c r="J85" s="44"/>
    </row>
    <row r="86" spans="1:10" s="1" customFormat="1" ht="15" x14ac:dyDescent="0.2">
      <c r="A86" s="21" t="s">
        <v>132</v>
      </c>
      <c r="B86" s="43" t="s">
        <v>10</v>
      </c>
      <c r="C86" s="41" t="s">
        <v>11</v>
      </c>
      <c r="D86" s="41" t="s">
        <v>12</v>
      </c>
      <c r="E86" s="65" t="s">
        <v>13</v>
      </c>
      <c r="F86" s="65"/>
      <c r="G86" s="42" t="s">
        <v>14</v>
      </c>
      <c r="H86" s="43" t="s">
        <v>15</v>
      </c>
      <c r="I86" s="43" t="s">
        <v>16</v>
      </c>
      <c r="J86" s="43" t="s">
        <v>17</v>
      </c>
    </row>
    <row r="87" spans="1:10" s="1" customFormat="1" ht="25.5" x14ac:dyDescent="0.2">
      <c r="A87" s="45" t="s">
        <v>62</v>
      </c>
      <c r="B87" s="47">
        <v>3</v>
      </c>
      <c r="C87" s="45" t="s">
        <v>55</v>
      </c>
      <c r="D87" s="45" t="s">
        <v>133</v>
      </c>
      <c r="E87" s="66" t="s">
        <v>129</v>
      </c>
      <c r="F87" s="66"/>
      <c r="G87" s="46" t="s">
        <v>86</v>
      </c>
      <c r="H87" s="49">
        <v>1</v>
      </c>
      <c r="I87" s="48">
        <v>0</v>
      </c>
      <c r="J87" s="48">
        <v>0</v>
      </c>
    </row>
    <row r="88" spans="1:10" s="1" customFormat="1" x14ac:dyDescent="0.2">
      <c r="A88" s="53"/>
      <c r="B88" s="53"/>
      <c r="C88" s="53"/>
      <c r="D88" s="53"/>
      <c r="E88" s="53" t="s">
        <v>46</v>
      </c>
      <c r="F88" s="54">
        <v>0</v>
      </c>
      <c r="G88" s="53" t="s">
        <v>47</v>
      </c>
      <c r="H88" s="54">
        <v>0</v>
      </c>
      <c r="I88" s="53" t="s">
        <v>48</v>
      </c>
      <c r="J88" s="54">
        <v>0</v>
      </c>
    </row>
    <row r="89" spans="1:10" s="1" customFormat="1" x14ac:dyDescent="0.2">
      <c r="A89" s="53"/>
      <c r="B89" s="53"/>
      <c r="C89" s="53"/>
      <c r="D89" s="53"/>
      <c r="E89" s="53" t="s">
        <v>49</v>
      </c>
      <c r="F89" s="54">
        <v>0</v>
      </c>
      <c r="G89" s="53"/>
      <c r="H89" s="67" t="s">
        <v>50</v>
      </c>
      <c r="I89" s="67"/>
      <c r="J89" s="54">
        <v>0</v>
      </c>
    </row>
    <row r="90" spans="1:10" s="1" customFormat="1" ht="15" thickBot="1" x14ac:dyDescent="0.25">
      <c r="A90" s="50"/>
      <c r="B90" s="50"/>
      <c r="C90" s="50"/>
      <c r="D90" s="50"/>
      <c r="E90" s="50"/>
      <c r="F90" s="50"/>
      <c r="G90" s="50" t="s">
        <v>51</v>
      </c>
      <c r="H90" s="52">
        <v>3136</v>
      </c>
      <c r="I90" s="50" t="s">
        <v>52</v>
      </c>
      <c r="J90" s="51">
        <v>0</v>
      </c>
    </row>
    <row r="91" spans="1:10" s="1" customFormat="1" ht="15" thickTop="1" x14ac:dyDescent="0.2">
      <c r="A91" s="38"/>
      <c r="B91" s="38"/>
      <c r="C91" s="38"/>
      <c r="D91" s="38"/>
      <c r="E91" s="38"/>
      <c r="F91" s="38"/>
      <c r="G91" s="38"/>
      <c r="H91" s="38"/>
      <c r="I91" s="38"/>
      <c r="J91" s="38"/>
    </row>
    <row r="92" spans="1:10" s="1" customFormat="1" x14ac:dyDescent="0.2">
      <c r="A92" s="27" t="s">
        <v>134</v>
      </c>
      <c r="B92" s="27"/>
      <c r="C92" s="27"/>
      <c r="D92" s="27" t="s">
        <v>135</v>
      </c>
      <c r="E92" s="27"/>
      <c r="F92" s="57"/>
      <c r="G92" s="57"/>
      <c r="H92" s="28"/>
      <c r="I92" s="27"/>
      <c r="J92" s="29">
        <v>0</v>
      </c>
    </row>
    <row r="93" spans="1:10" s="1" customFormat="1" ht="15" x14ac:dyDescent="0.2">
      <c r="A93" s="21" t="s">
        <v>136</v>
      </c>
      <c r="B93" s="12" t="s">
        <v>10</v>
      </c>
      <c r="C93" s="21" t="s">
        <v>11</v>
      </c>
      <c r="D93" s="21" t="s">
        <v>12</v>
      </c>
      <c r="E93" s="58" t="s">
        <v>13</v>
      </c>
      <c r="F93" s="58"/>
      <c r="G93" s="22" t="s">
        <v>14</v>
      </c>
      <c r="H93" s="12" t="s">
        <v>15</v>
      </c>
      <c r="I93" s="12" t="s">
        <v>16</v>
      </c>
      <c r="J93" s="12" t="s">
        <v>17</v>
      </c>
    </row>
    <row r="94" spans="1:10" s="1" customFormat="1" ht="14.25" customHeight="1" x14ac:dyDescent="0.2">
      <c r="A94" s="30" t="s">
        <v>18</v>
      </c>
      <c r="B94" s="31" t="s">
        <v>137</v>
      </c>
      <c r="C94" s="30" t="s">
        <v>55</v>
      </c>
      <c r="D94" s="30" t="s">
        <v>138</v>
      </c>
      <c r="E94" s="59" t="s">
        <v>139</v>
      </c>
      <c r="F94" s="59"/>
      <c r="G94" s="32" t="s">
        <v>140</v>
      </c>
      <c r="H94" s="33">
        <v>1</v>
      </c>
      <c r="I94" s="34">
        <v>0</v>
      </c>
      <c r="J94" s="34">
        <v>0</v>
      </c>
    </row>
    <row r="95" spans="1:10" s="1" customFormat="1" ht="14.25" customHeight="1" x14ac:dyDescent="0.2">
      <c r="A95" s="26" t="s">
        <v>24</v>
      </c>
      <c r="B95" s="13" t="s">
        <v>42</v>
      </c>
      <c r="C95" s="26" t="s">
        <v>26</v>
      </c>
      <c r="D95" s="26" t="s">
        <v>43</v>
      </c>
      <c r="E95" s="60" t="s">
        <v>28</v>
      </c>
      <c r="F95" s="60"/>
      <c r="G95" s="14" t="s">
        <v>29</v>
      </c>
      <c r="H95" s="35">
        <v>88</v>
      </c>
      <c r="I95" s="15">
        <v>0</v>
      </c>
      <c r="J95" s="15">
        <v>0</v>
      </c>
    </row>
    <row r="96" spans="1:10" s="1" customFormat="1" x14ac:dyDescent="0.2">
      <c r="A96" s="20"/>
      <c r="B96" s="20"/>
      <c r="C96" s="20"/>
      <c r="D96" s="20"/>
      <c r="E96" s="20" t="s">
        <v>46</v>
      </c>
      <c r="F96" s="36">
        <v>0</v>
      </c>
      <c r="G96" s="20" t="s">
        <v>47</v>
      </c>
      <c r="H96" s="36">
        <v>0</v>
      </c>
      <c r="I96" s="20" t="s">
        <v>48</v>
      </c>
      <c r="J96" s="36">
        <v>0</v>
      </c>
    </row>
    <row r="97" spans="1:10" s="1" customFormat="1" x14ac:dyDescent="0.2">
      <c r="A97" s="20"/>
      <c r="B97" s="20"/>
      <c r="C97" s="20"/>
      <c r="D97" s="20"/>
      <c r="E97" s="20" t="s">
        <v>49</v>
      </c>
      <c r="F97" s="36">
        <v>0</v>
      </c>
      <c r="G97" s="20"/>
      <c r="H97" s="56" t="s">
        <v>50</v>
      </c>
      <c r="I97" s="56"/>
      <c r="J97" s="36">
        <v>0</v>
      </c>
    </row>
    <row r="98" spans="1:10" s="1" customFormat="1" ht="15" thickBot="1" x14ac:dyDescent="0.25">
      <c r="A98" s="2"/>
      <c r="B98" s="2"/>
      <c r="C98" s="2"/>
      <c r="D98" s="2"/>
      <c r="E98" s="2"/>
      <c r="F98" s="2"/>
      <c r="G98" s="2" t="s">
        <v>51</v>
      </c>
      <c r="H98" s="37">
        <v>4</v>
      </c>
      <c r="I98" s="2" t="s">
        <v>52</v>
      </c>
      <c r="J98" s="11">
        <v>0</v>
      </c>
    </row>
    <row r="99" spans="1:10" s="1" customFormat="1" ht="15" thickTop="1" x14ac:dyDescent="0.2">
      <c r="A99" s="38"/>
      <c r="B99" s="38"/>
      <c r="C99" s="38"/>
      <c r="D99" s="38"/>
      <c r="E99" s="38"/>
      <c r="F99" s="38"/>
      <c r="G99" s="38"/>
      <c r="H99" s="38"/>
      <c r="I99" s="38"/>
      <c r="J99" s="38"/>
    </row>
    <row r="100" spans="1:10" s="1" customFormat="1" ht="15" x14ac:dyDescent="0.2">
      <c r="A100" s="21" t="s">
        <v>141</v>
      </c>
      <c r="B100" s="12" t="s">
        <v>10</v>
      </c>
      <c r="C100" s="21" t="s">
        <v>11</v>
      </c>
      <c r="D100" s="21" t="s">
        <v>12</v>
      </c>
      <c r="E100" s="58" t="s">
        <v>13</v>
      </c>
      <c r="F100" s="58"/>
      <c r="G100" s="22" t="s">
        <v>14</v>
      </c>
      <c r="H100" s="12" t="s">
        <v>15</v>
      </c>
      <c r="I100" s="12" t="s">
        <v>16</v>
      </c>
      <c r="J100" s="12" t="s">
        <v>17</v>
      </c>
    </row>
    <row r="101" spans="1:10" s="1" customFormat="1" ht="14.25" customHeight="1" x14ac:dyDescent="0.2">
      <c r="A101" s="30" t="s">
        <v>18</v>
      </c>
      <c r="B101" s="31" t="s">
        <v>142</v>
      </c>
      <c r="C101" s="30" t="s">
        <v>55</v>
      </c>
      <c r="D101" s="30" t="s">
        <v>143</v>
      </c>
      <c r="E101" s="59" t="s">
        <v>70</v>
      </c>
      <c r="F101" s="59"/>
      <c r="G101" s="32" t="s">
        <v>86</v>
      </c>
      <c r="H101" s="33">
        <v>1</v>
      </c>
      <c r="I101" s="34">
        <v>0</v>
      </c>
      <c r="J101" s="34">
        <v>0</v>
      </c>
    </row>
    <row r="102" spans="1:10" s="1" customFormat="1" ht="25.5" x14ac:dyDescent="0.2">
      <c r="A102" s="26" t="s">
        <v>24</v>
      </c>
      <c r="B102" s="13" t="s">
        <v>144</v>
      </c>
      <c r="C102" s="26" t="s">
        <v>26</v>
      </c>
      <c r="D102" s="26" t="s">
        <v>145</v>
      </c>
      <c r="E102" s="60" t="s">
        <v>28</v>
      </c>
      <c r="F102" s="60"/>
      <c r="G102" s="14" t="s">
        <v>29</v>
      </c>
      <c r="H102" s="35">
        <v>5.8000000000000003E-2</v>
      </c>
      <c r="I102" s="15">
        <v>0</v>
      </c>
      <c r="J102" s="15">
        <v>0</v>
      </c>
    </row>
    <row r="103" spans="1:10" s="1" customFormat="1" x14ac:dyDescent="0.2">
      <c r="A103" s="20"/>
      <c r="B103" s="20"/>
      <c r="C103" s="20"/>
      <c r="D103" s="20"/>
      <c r="E103" s="20" t="s">
        <v>46</v>
      </c>
      <c r="F103" s="36">
        <v>0</v>
      </c>
      <c r="G103" s="20" t="s">
        <v>47</v>
      </c>
      <c r="H103" s="36">
        <v>0</v>
      </c>
      <c r="I103" s="20" t="s">
        <v>48</v>
      </c>
      <c r="J103" s="36">
        <v>0</v>
      </c>
    </row>
    <row r="104" spans="1:10" s="1" customFormat="1" x14ac:dyDescent="0.2">
      <c r="A104" s="20"/>
      <c r="B104" s="20"/>
      <c r="C104" s="20"/>
      <c r="D104" s="20"/>
      <c r="E104" s="20" t="s">
        <v>49</v>
      </c>
      <c r="F104" s="36">
        <v>0</v>
      </c>
      <c r="G104" s="20"/>
      <c r="H104" s="56" t="s">
        <v>50</v>
      </c>
      <c r="I104" s="56"/>
      <c r="J104" s="36">
        <v>0</v>
      </c>
    </row>
    <row r="105" spans="1:10" s="1" customFormat="1" ht="15" thickBot="1" x14ac:dyDescent="0.25">
      <c r="A105" s="2"/>
      <c r="B105" s="2"/>
      <c r="C105" s="2"/>
      <c r="D105" s="2"/>
      <c r="E105" s="2"/>
      <c r="F105" s="2"/>
      <c r="G105" s="2" t="s">
        <v>51</v>
      </c>
      <c r="H105" s="37">
        <v>3136</v>
      </c>
      <c r="I105" s="2" t="s">
        <v>52</v>
      </c>
      <c r="J105" s="11">
        <v>0</v>
      </c>
    </row>
    <row r="106" spans="1:10" s="1" customFormat="1" ht="15" thickTop="1" x14ac:dyDescent="0.2">
      <c r="A106" s="38"/>
      <c r="B106" s="38"/>
      <c r="C106" s="38"/>
      <c r="D106" s="38"/>
      <c r="E106" s="38"/>
      <c r="F106" s="38"/>
      <c r="G106" s="38"/>
      <c r="H106" s="38"/>
      <c r="I106" s="38"/>
      <c r="J106" s="38"/>
    </row>
    <row r="107" spans="1:10" s="1" customFormat="1" ht="15" x14ac:dyDescent="0.2">
      <c r="A107" s="21" t="s">
        <v>146</v>
      </c>
      <c r="B107" s="12" t="s">
        <v>10</v>
      </c>
      <c r="C107" s="21" t="s">
        <v>11</v>
      </c>
      <c r="D107" s="21" t="s">
        <v>12</v>
      </c>
      <c r="E107" s="58" t="s">
        <v>13</v>
      </c>
      <c r="F107" s="58"/>
      <c r="G107" s="22" t="s">
        <v>14</v>
      </c>
      <c r="H107" s="12" t="s">
        <v>15</v>
      </c>
      <c r="I107" s="12" t="s">
        <v>16</v>
      </c>
      <c r="J107" s="12" t="s">
        <v>17</v>
      </c>
    </row>
    <row r="108" spans="1:10" s="1" customFormat="1" ht="14.25" customHeight="1" x14ac:dyDescent="0.2">
      <c r="A108" s="30" t="s">
        <v>18</v>
      </c>
      <c r="B108" s="31" t="s">
        <v>147</v>
      </c>
      <c r="C108" s="30" t="s">
        <v>55</v>
      </c>
      <c r="D108" s="30" t="s">
        <v>148</v>
      </c>
      <c r="E108" s="59" t="s">
        <v>28</v>
      </c>
      <c r="F108" s="59"/>
      <c r="G108" s="32" t="s">
        <v>86</v>
      </c>
      <c r="H108" s="33">
        <v>1</v>
      </c>
      <c r="I108" s="34">
        <v>0</v>
      </c>
      <c r="J108" s="34">
        <v>0</v>
      </c>
    </row>
    <row r="109" spans="1:10" s="1" customFormat="1" ht="14.25" customHeight="1" x14ac:dyDescent="0.2">
      <c r="A109" s="26" t="s">
        <v>24</v>
      </c>
      <c r="B109" s="13" t="s">
        <v>42</v>
      </c>
      <c r="C109" s="26" t="s">
        <v>26</v>
      </c>
      <c r="D109" s="26" t="s">
        <v>43</v>
      </c>
      <c r="E109" s="60" t="s">
        <v>28</v>
      </c>
      <c r="F109" s="60"/>
      <c r="G109" s="14" t="s">
        <v>29</v>
      </c>
      <c r="H109" s="35">
        <v>0.14000000000000001</v>
      </c>
      <c r="I109" s="15">
        <v>0</v>
      </c>
      <c r="J109" s="15">
        <v>0</v>
      </c>
    </row>
    <row r="110" spans="1:10" s="1" customFormat="1" ht="25.5" x14ac:dyDescent="0.2">
      <c r="A110" s="17" t="s">
        <v>62</v>
      </c>
      <c r="B110" s="16" t="s">
        <v>149</v>
      </c>
      <c r="C110" s="17" t="s">
        <v>26</v>
      </c>
      <c r="D110" s="17" t="s">
        <v>150</v>
      </c>
      <c r="E110" s="55" t="s">
        <v>89</v>
      </c>
      <c r="F110" s="55"/>
      <c r="G110" s="18" t="s">
        <v>151</v>
      </c>
      <c r="H110" s="39">
        <v>0.05</v>
      </c>
      <c r="I110" s="19">
        <v>0</v>
      </c>
      <c r="J110" s="19">
        <v>0</v>
      </c>
    </row>
    <row r="111" spans="1:10" s="1" customFormat="1" x14ac:dyDescent="0.2">
      <c r="A111" s="20"/>
      <c r="B111" s="20"/>
      <c r="C111" s="20"/>
      <c r="D111" s="20"/>
      <c r="E111" s="20" t="s">
        <v>46</v>
      </c>
      <c r="F111" s="36">
        <v>0</v>
      </c>
      <c r="G111" s="20" t="s">
        <v>47</v>
      </c>
      <c r="H111" s="36">
        <v>0</v>
      </c>
      <c r="I111" s="20" t="s">
        <v>48</v>
      </c>
      <c r="J111" s="36">
        <v>0</v>
      </c>
    </row>
    <row r="112" spans="1:10" s="1" customFormat="1" x14ac:dyDescent="0.2">
      <c r="A112" s="20"/>
      <c r="B112" s="20"/>
      <c r="C112" s="20"/>
      <c r="D112" s="20"/>
      <c r="E112" s="20" t="s">
        <v>49</v>
      </c>
      <c r="F112" s="36">
        <v>0</v>
      </c>
      <c r="G112" s="20"/>
      <c r="H112" s="56" t="s">
        <v>50</v>
      </c>
      <c r="I112" s="56"/>
      <c r="J112" s="36">
        <v>0</v>
      </c>
    </row>
    <row r="113" spans="1:10" s="1" customFormat="1" ht="15" thickBot="1" x14ac:dyDescent="0.25">
      <c r="A113" s="2"/>
      <c r="B113" s="2"/>
      <c r="C113" s="2"/>
      <c r="D113" s="2"/>
      <c r="E113" s="2"/>
      <c r="F113" s="2"/>
      <c r="G113" s="2" t="s">
        <v>51</v>
      </c>
      <c r="H113" s="37">
        <v>3136</v>
      </c>
      <c r="I113" s="2" t="s">
        <v>52</v>
      </c>
      <c r="J113" s="11">
        <v>0</v>
      </c>
    </row>
    <row r="114" spans="1:10" s="1" customFormat="1" ht="15" thickTop="1" x14ac:dyDescent="0.2">
      <c r="A114" s="38"/>
      <c r="B114" s="38"/>
      <c r="C114" s="38"/>
      <c r="D114" s="38"/>
      <c r="E114" s="38"/>
      <c r="F114" s="38"/>
      <c r="G114" s="38"/>
      <c r="H114" s="38"/>
      <c r="I114" s="38"/>
      <c r="J114" s="38"/>
    </row>
    <row r="115" spans="1:10" s="1" customFormat="1" x14ac:dyDescent="0.2">
      <c r="A115" s="27" t="s">
        <v>152</v>
      </c>
      <c r="B115" s="27"/>
      <c r="C115" s="27"/>
      <c r="D115" s="27" t="s">
        <v>153</v>
      </c>
      <c r="E115" s="27"/>
      <c r="F115" s="57"/>
      <c r="G115" s="57"/>
      <c r="H115" s="28"/>
      <c r="I115" s="27"/>
      <c r="J115" s="29">
        <v>0</v>
      </c>
    </row>
    <row r="116" spans="1:10" s="1" customFormat="1" ht="15" x14ac:dyDescent="0.2">
      <c r="A116" s="21" t="s">
        <v>154</v>
      </c>
      <c r="B116" s="12" t="s">
        <v>10</v>
      </c>
      <c r="C116" s="21" t="s">
        <v>11</v>
      </c>
      <c r="D116" s="21" t="s">
        <v>12</v>
      </c>
      <c r="E116" s="58" t="s">
        <v>13</v>
      </c>
      <c r="F116" s="58"/>
      <c r="G116" s="22" t="s">
        <v>14</v>
      </c>
      <c r="H116" s="12" t="s">
        <v>15</v>
      </c>
      <c r="I116" s="12" t="s">
        <v>16</v>
      </c>
      <c r="J116" s="12" t="s">
        <v>17</v>
      </c>
    </row>
    <row r="117" spans="1:10" s="1" customFormat="1" ht="102" x14ac:dyDescent="0.2">
      <c r="A117" s="30" t="s">
        <v>18</v>
      </c>
      <c r="B117" s="31" t="s">
        <v>155</v>
      </c>
      <c r="C117" s="30" t="s">
        <v>55</v>
      </c>
      <c r="D117" s="30" t="s">
        <v>156</v>
      </c>
      <c r="E117" s="59">
        <v>22</v>
      </c>
      <c r="F117" s="59"/>
      <c r="G117" s="32" t="s">
        <v>23</v>
      </c>
      <c r="H117" s="33">
        <v>1</v>
      </c>
      <c r="I117" s="34">
        <v>0</v>
      </c>
      <c r="J117" s="34">
        <v>0</v>
      </c>
    </row>
    <row r="118" spans="1:10" s="1" customFormat="1" ht="25.5" x14ac:dyDescent="0.2">
      <c r="A118" s="26" t="s">
        <v>24</v>
      </c>
      <c r="B118" s="13" t="s">
        <v>157</v>
      </c>
      <c r="C118" s="26" t="s">
        <v>26</v>
      </c>
      <c r="D118" s="26" t="s">
        <v>158</v>
      </c>
      <c r="E118" s="60" t="s">
        <v>28</v>
      </c>
      <c r="F118" s="60"/>
      <c r="G118" s="14" t="s">
        <v>29</v>
      </c>
      <c r="H118" s="35">
        <v>29.7</v>
      </c>
      <c r="I118" s="15">
        <v>0</v>
      </c>
      <c r="J118" s="15">
        <v>0</v>
      </c>
    </row>
    <row r="119" spans="1:10" s="1" customFormat="1" ht="14.25" customHeight="1" x14ac:dyDescent="0.2">
      <c r="A119" s="26" t="s">
        <v>24</v>
      </c>
      <c r="B119" s="13" t="s">
        <v>42</v>
      </c>
      <c r="C119" s="26" t="s">
        <v>26</v>
      </c>
      <c r="D119" s="26" t="s">
        <v>43</v>
      </c>
      <c r="E119" s="60" t="s">
        <v>28</v>
      </c>
      <c r="F119" s="60"/>
      <c r="G119" s="14" t="s">
        <v>29</v>
      </c>
      <c r="H119" s="35">
        <v>49.5</v>
      </c>
      <c r="I119" s="15">
        <v>0</v>
      </c>
      <c r="J119" s="15">
        <v>0</v>
      </c>
    </row>
    <row r="120" spans="1:10" s="1" customFormat="1" ht="25.5" x14ac:dyDescent="0.2">
      <c r="A120" s="26" t="s">
        <v>24</v>
      </c>
      <c r="B120" s="13" t="s">
        <v>159</v>
      </c>
      <c r="C120" s="26" t="s">
        <v>26</v>
      </c>
      <c r="D120" s="26" t="s">
        <v>160</v>
      </c>
      <c r="E120" s="60" t="s">
        <v>28</v>
      </c>
      <c r="F120" s="60"/>
      <c r="G120" s="14" t="s">
        <v>29</v>
      </c>
      <c r="H120" s="35">
        <v>23.1</v>
      </c>
      <c r="I120" s="15">
        <v>0</v>
      </c>
      <c r="J120" s="15">
        <v>0</v>
      </c>
    </row>
    <row r="121" spans="1:10" s="1" customFormat="1" x14ac:dyDescent="0.2">
      <c r="A121" s="20"/>
      <c r="B121" s="20"/>
      <c r="C121" s="20"/>
      <c r="D121" s="20"/>
      <c r="E121" s="20" t="s">
        <v>46</v>
      </c>
      <c r="F121" s="36">
        <v>0</v>
      </c>
      <c r="G121" s="20" t="s">
        <v>47</v>
      </c>
      <c r="H121" s="36">
        <v>0</v>
      </c>
      <c r="I121" s="20" t="s">
        <v>48</v>
      </c>
      <c r="J121" s="36">
        <v>0</v>
      </c>
    </row>
    <row r="122" spans="1:10" s="1" customFormat="1" x14ac:dyDescent="0.2">
      <c r="A122" s="20"/>
      <c r="B122" s="20"/>
      <c r="C122" s="20"/>
      <c r="D122" s="20"/>
      <c r="E122" s="20" t="s">
        <v>49</v>
      </c>
      <c r="F122" s="36">
        <v>0</v>
      </c>
      <c r="G122" s="20"/>
      <c r="H122" s="56" t="s">
        <v>50</v>
      </c>
      <c r="I122" s="56"/>
      <c r="J122" s="36">
        <v>0</v>
      </c>
    </row>
    <row r="123" spans="1:10" s="1" customFormat="1" ht="15" thickBot="1" x14ac:dyDescent="0.25">
      <c r="A123" s="2"/>
      <c r="B123" s="2"/>
      <c r="C123" s="2"/>
      <c r="D123" s="2"/>
      <c r="E123" s="2"/>
      <c r="F123" s="2"/>
      <c r="G123" s="2" t="s">
        <v>51</v>
      </c>
      <c r="H123" s="37">
        <v>29</v>
      </c>
      <c r="I123" s="2" t="s">
        <v>52</v>
      </c>
      <c r="J123" s="11">
        <v>0</v>
      </c>
    </row>
    <row r="124" spans="1:10" s="1" customFormat="1" ht="15" thickTop="1" x14ac:dyDescent="0.2">
      <c r="A124" s="38"/>
      <c r="B124" s="38"/>
      <c r="C124" s="38"/>
      <c r="D124" s="38"/>
      <c r="E124" s="38"/>
      <c r="F124" s="38"/>
      <c r="G124" s="38"/>
      <c r="H124" s="38"/>
      <c r="I124" s="38"/>
      <c r="J124" s="38"/>
    </row>
    <row r="125" spans="1:10" s="1" customFormat="1" ht="15" x14ac:dyDescent="0.2">
      <c r="A125" s="21" t="s">
        <v>161</v>
      </c>
      <c r="B125" s="12" t="s">
        <v>10</v>
      </c>
      <c r="C125" s="21" t="s">
        <v>11</v>
      </c>
      <c r="D125" s="21" t="s">
        <v>12</v>
      </c>
      <c r="E125" s="58" t="s">
        <v>13</v>
      </c>
      <c r="F125" s="58"/>
      <c r="G125" s="22" t="s">
        <v>14</v>
      </c>
      <c r="H125" s="12" t="s">
        <v>15</v>
      </c>
      <c r="I125" s="12" t="s">
        <v>16</v>
      </c>
      <c r="J125" s="12" t="s">
        <v>17</v>
      </c>
    </row>
    <row r="126" spans="1:10" s="1" customFormat="1" ht="38.25" x14ac:dyDescent="0.2">
      <c r="A126" s="30" t="s">
        <v>18</v>
      </c>
      <c r="B126" s="31" t="s">
        <v>162</v>
      </c>
      <c r="C126" s="30" t="s">
        <v>55</v>
      </c>
      <c r="D126" s="30" t="s">
        <v>163</v>
      </c>
      <c r="E126" s="59" t="s">
        <v>164</v>
      </c>
      <c r="F126" s="59"/>
      <c r="G126" s="32" t="s">
        <v>165</v>
      </c>
      <c r="H126" s="33">
        <v>1</v>
      </c>
      <c r="I126" s="34">
        <v>0</v>
      </c>
      <c r="J126" s="34">
        <v>0</v>
      </c>
    </row>
    <row r="127" spans="1:10" s="1" customFormat="1" ht="25.5" x14ac:dyDescent="0.2">
      <c r="A127" s="26" t="s">
        <v>24</v>
      </c>
      <c r="B127" s="13" t="s">
        <v>166</v>
      </c>
      <c r="C127" s="26" t="s">
        <v>26</v>
      </c>
      <c r="D127" s="26" t="s">
        <v>167</v>
      </c>
      <c r="E127" s="60" t="s">
        <v>28</v>
      </c>
      <c r="F127" s="60"/>
      <c r="G127" s="14" t="s">
        <v>29</v>
      </c>
      <c r="H127" s="35">
        <v>0.1</v>
      </c>
      <c r="I127" s="15">
        <v>0</v>
      </c>
      <c r="J127" s="15">
        <v>0</v>
      </c>
    </row>
    <row r="128" spans="1:10" s="1" customFormat="1" ht="25.5" x14ac:dyDescent="0.2">
      <c r="A128" s="26" t="s">
        <v>24</v>
      </c>
      <c r="B128" s="13" t="s">
        <v>168</v>
      </c>
      <c r="C128" s="26" t="s">
        <v>26</v>
      </c>
      <c r="D128" s="26" t="s">
        <v>169</v>
      </c>
      <c r="E128" s="60" t="s">
        <v>28</v>
      </c>
      <c r="F128" s="60"/>
      <c r="G128" s="14" t="s">
        <v>29</v>
      </c>
      <c r="H128" s="35">
        <v>0.1</v>
      </c>
      <c r="I128" s="15">
        <v>0</v>
      </c>
      <c r="J128" s="15">
        <v>0</v>
      </c>
    </row>
    <row r="129" spans="1:10" s="1" customFormat="1" x14ac:dyDescent="0.2">
      <c r="A129" s="20"/>
      <c r="B129" s="20"/>
      <c r="C129" s="20"/>
      <c r="D129" s="20"/>
      <c r="E129" s="20" t="s">
        <v>46</v>
      </c>
      <c r="F129" s="36">
        <v>0</v>
      </c>
      <c r="G129" s="20" t="s">
        <v>47</v>
      </c>
      <c r="H129" s="36">
        <v>0</v>
      </c>
      <c r="I129" s="20" t="s">
        <v>48</v>
      </c>
      <c r="J129" s="36">
        <v>0</v>
      </c>
    </row>
    <row r="130" spans="1:10" s="1" customFormat="1" x14ac:dyDescent="0.2">
      <c r="A130" s="20"/>
      <c r="B130" s="20"/>
      <c r="C130" s="20"/>
      <c r="D130" s="20"/>
      <c r="E130" s="20" t="s">
        <v>49</v>
      </c>
      <c r="F130" s="36">
        <v>0</v>
      </c>
      <c r="G130" s="20"/>
      <c r="H130" s="56" t="s">
        <v>50</v>
      </c>
      <c r="I130" s="56"/>
      <c r="J130" s="36">
        <v>0</v>
      </c>
    </row>
    <row r="131" spans="1:10" s="1" customFormat="1" ht="15" thickBot="1" x14ac:dyDescent="0.25">
      <c r="A131" s="2"/>
      <c r="B131" s="2"/>
      <c r="C131" s="2"/>
      <c r="D131" s="2"/>
      <c r="E131" s="2"/>
      <c r="F131" s="2"/>
      <c r="G131" s="2" t="s">
        <v>51</v>
      </c>
      <c r="H131" s="37">
        <v>293.89999999999998</v>
      </c>
      <c r="I131" s="2" t="s">
        <v>52</v>
      </c>
      <c r="J131" s="11">
        <v>0</v>
      </c>
    </row>
    <row r="132" spans="1:10" s="1" customFormat="1" ht="15" thickTop="1" x14ac:dyDescent="0.2">
      <c r="A132" s="38"/>
      <c r="B132" s="38"/>
      <c r="C132" s="38"/>
      <c r="D132" s="38"/>
      <c r="E132" s="38"/>
      <c r="F132" s="38"/>
      <c r="G132" s="38"/>
      <c r="H132" s="38"/>
      <c r="I132" s="38"/>
      <c r="J132" s="38"/>
    </row>
    <row r="133" spans="1:10" s="1" customFormat="1" ht="15" x14ac:dyDescent="0.2">
      <c r="A133" s="21" t="s">
        <v>170</v>
      </c>
      <c r="B133" s="12" t="s">
        <v>10</v>
      </c>
      <c r="C133" s="21" t="s">
        <v>11</v>
      </c>
      <c r="D133" s="21" t="s">
        <v>12</v>
      </c>
      <c r="E133" s="58" t="s">
        <v>13</v>
      </c>
      <c r="F133" s="58"/>
      <c r="G133" s="22" t="s">
        <v>14</v>
      </c>
      <c r="H133" s="12" t="s">
        <v>15</v>
      </c>
      <c r="I133" s="12" t="s">
        <v>16</v>
      </c>
      <c r="J133" s="12" t="s">
        <v>17</v>
      </c>
    </row>
    <row r="134" spans="1:10" s="1" customFormat="1" ht="38.25" x14ac:dyDescent="0.2">
      <c r="A134" s="30" t="s">
        <v>18</v>
      </c>
      <c r="B134" s="31" t="s">
        <v>171</v>
      </c>
      <c r="C134" s="30" t="s">
        <v>55</v>
      </c>
      <c r="D134" s="30" t="s">
        <v>172</v>
      </c>
      <c r="E134" s="59" t="s">
        <v>173</v>
      </c>
      <c r="F134" s="59"/>
      <c r="G134" s="32" t="s">
        <v>174</v>
      </c>
      <c r="H134" s="33">
        <v>1</v>
      </c>
      <c r="I134" s="34">
        <v>0</v>
      </c>
      <c r="J134" s="34">
        <v>0</v>
      </c>
    </row>
    <row r="135" spans="1:10" s="1" customFormat="1" ht="14.25" customHeight="1" x14ac:dyDescent="0.2">
      <c r="A135" s="26" t="s">
        <v>24</v>
      </c>
      <c r="B135" s="13" t="s">
        <v>42</v>
      </c>
      <c r="C135" s="26" t="s">
        <v>26</v>
      </c>
      <c r="D135" s="26" t="s">
        <v>43</v>
      </c>
      <c r="E135" s="60" t="s">
        <v>28</v>
      </c>
      <c r="F135" s="60"/>
      <c r="G135" s="14" t="s">
        <v>29</v>
      </c>
      <c r="H135" s="35">
        <v>4.4000000000000004</v>
      </c>
      <c r="I135" s="15">
        <v>0</v>
      </c>
      <c r="J135" s="15">
        <v>0</v>
      </c>
    </row>
    <row r="136" spans="1:10" s="1" customFormat="1" ht="25.5" x14ac:dyDescent="0.2">
      <c r="A136" s="17" t="s">
        <v>62</v>
      </c>
      <c r="B136" s="16" t="s">
        <v>175</v>
      </c>
      <c r="C136" s="17" t="s">
        <v>20</v>
      </c>
      <c r="D136" s="17" t="s">
        <v>176</v>
      </c>
      <c r="E136" s="55" t="s">
        <v>89</v>
      </c>
      <c r="F136" s="55"/>
      <c r="G136" s="18" t="s">
        <v>23</v>
      </c>
      <c r="H136" s="39">
        <v>16</v>
      </c>
      <c r="I136" s="19">
        <v>0</v>
      </c>
      <c r="J136" s="19">
        <v>0</v>
      </c>
    </row>
    <row r="137" spans="1:10" s="1" customFormat="1" ht="25.5" x14ac:dyDescent="0.2">
      <c r="A137" s="17" t="s">
        <v>62</v>
      </c>
      <c r="B137" s="16" t="s">
        <v>177</v>
      </c>
      <c r="C137" s="17" t="s">
        <v>20</v>
      </c>
      <c r="D137" s="17" t="s">
        <v>178</v>
      </c>
      <c r="E137" s="55" t="s">
        <v>89</v>
      </c>
      <c r="F137" s="55"/>
      <c r="G137" s="18" t="s">
        <v>23</v>
      </c>
      <c r="H137" s="39">
        <v>1</v>
      </c>
      <c r="I137" s="19">
        <v>0</v>
      </c>
      <c r="J137" s="19">
        <v>0</v>
      </c>
    </row>
    <row r="138" spans="1:10" s="1" customFormat="1" x14ac:dyDescent="0.2">
      <c r="A138" s="20"/>
      <c r="B138" s="20"/>
      <c r="C138" s="20"/>
      <c r="D138" s="20"/>
      <c r="E138" s="20" t="s">
        <v>46</v>
      </c>
      <c r="F138" s="36">
        <v>0</v>
      </c>
      <c r="G138" s="20" t="s">
        <v>47</v>
      </c>
      <c r="H138" s="36">
        <v>0</v>
      </c>
      <c r="I138" s="20" t="s">
        <v>48</v>
      </c>
      <c r="J138" s="36">
        <v>0</v>
      </c>
    </row>
    <row r="139" spans="1:10" s="1" customFormat="1" x14ac:dyDescent="0.2">
      <c r="A139" s="20"/>
      <c r="B139" s="20"/>
      <c r="C139" s="20"/>
      <c r="D139" s="20"/>
      <c r="E139" s="20" t="s">
        <v>49</v>
      </c>
      <c r="F139" s="36">
        <v>0</v>
      </c>
      <c r="G139" s="20"/>
      <c r="H139" s="56" t="s">
        <v>50</v>
      </c>
      <c r="I139" s="56"/>
      <c r="J139" s="36">
        <v>0</v>
      </c>
    </row>
    <row r="140" spans="1:10" s="1" customFormat="1" ht="15" thickBot="1" x14ac:dyDescent="0.25">
      <c r="A140" s="2"/>
      <c r="B140" s="2"/>
      <c r="C140" s="2"/>
      <c r="D140" s="2"/>
      <c r="E140" s="2"/>
      <c r="F140" s="2"/>
      <c r="G140" s="2" t="s">
        <v>51</v>
      </c>
      <c r="H140" s="37">
        <v>1</v>
      </c>
      <c r="I140" s="2" t="s">
        <v>52</v>
      </c>
      <c r="J140" s="11">
        <v>0</v>
      </c>
    </row>
    <row r="141" spans="1:10" s="1" customFormat="1" ht="15" thickTop="1" x14ac:dyDescent="0.2">
      <c r="A141" s="38"/>
      <c r="B141" s="38"/>
      <c r="C141" s="38"/>
      <c r="D141" s="38"/>
      <c r="E141" s="38"/>
      <c r="F141" s="38"/>
      <c r="G141" s="38"/>
      <c r="H141" s="38"/>
      <c r="I141" s="38"/>
      <c r="J141" s="38"/>
    </row>
    <row r="142" spans="1:10" s="1" customFormat="1" x14ac:dyDescent="0.2">
      <c r="A142" s="27" t="s">
        <v>179</v>
      </c>
      <c r="B142" s="27"/>
      <c r="C142" s="27"/>
      <c r="D142" s="27" t="s">
        <v>180</v>
      </c>
      <c r="E142" s="27"/>
      <c r="F142" s="57"/>
      <c r="G142" s="57"/>
      <c r="H142" s="28"/>
      <c r="I142" s="27"/>
      <c r="J142" s="29">
        <v>0</v>
      </c>
    </row>
    <row r="143" spans="1:10" s="1" customFormat="1" x14ac:dyDescent="0.2">
      <c r="A143" s="27" t="s">
        <v>181</v>
      </c>
      <c r="B143" s="27"/>
      <c r="C143" s="27"/>
      <c r="D143" s="27" t="s">
        <v>182</v>
      </c>
      <c r="E143" s="27"/>
      <c r="F143" s="57"/>
      <c r="G143" s="57"/>
      <c r="H143" s="28"/>
      <c r="I143" s="27"/>
      <c r="J143" s="29">
        <v>0</v>
      </c>
    </row>
    <row r="144" spans="1:10" s="1" customFormat="1" ht="15" x14ac:dyDescent="0.2">
      <c r="A144" s="21" t="s">
        <v>183</v>
      </c>
      <c r="B144" s="12" t="s">
        <v>10</v>
      </c>
      <c r="C144" s="21" t="s">
        <v>11</v>
      </c>
      <c r="D144" s="21" t="s">
        <v>12</v>
      </c>
      <c r="E144" s="58" t="s">
        <v>13</v>
      </c>
      <c r="F144" s="58"/>
      <c r="G144" s="22" t="s">
        <v>14</v>
      </c>
      <c r="H144" s="12" t="s">
        <v>15</v>
      </c>
      <c r="I144" s="12" t="s">
        <v>16</v>
      </c>
      <c r="J144" s="12" t="s">
        <v>17</v>
      </c>
    </row>
    <row r="145" spans="1:10" s="1" customFormat="1" ht="25.5" x14ac:dyDescent="0.2">
      <c r="A145" s="30" t="s">
        <v>18</v>
      </c>
      <c r="B145" s="31" t="s">
        <v>184</v>
      </c>
      <c r="C145" s="30" t="s">
        <v>55</v>
      </c>
      <c r="D145" s="30" t="s">
        <v>185</v>
      </c>
      <c r="E145" s="59" t="s">
        <v>81</v>
      </c>
      <c r="F145" s="59"/>
      <c r="G145" s="32" t="s">
        <v>96</v>
      </c>
      <c r="H145" s="33">
        <v>1</v>
      </c>
      <c r="I145" s="34">
        <v>0</v>
      </c>
      <c r="J145" s="34">
        <v>0</v>
      </c>
    </row>
    <row r="146" spans="1:10" s="1" customFormat="1" ht="25.5" x14ac:dyDescent="0.2">
      <c r="A146" s="26" t="s">
        <v>24</v>
      </c>
      <c r="B146" s="13" t="s">
        <v>186</v>
      </c>
      <c r="C146" s="26" t="s">
        <v>26</v>
      </c>
      <c r="D146" s="26" t="s">
        <v>187</v>
      </c>
      <c r="E146" s="60" t="s">
        <v>28</v>
      </c>
      <c r="F146" s="60"/>
      <c r="G146" s="14" t="s">
        <v>29</v>
      </c>
      <c r="H146" s="35">
        <v>0.2</v>
      </c>
      <c r="I146" s="15">
        <v>0</v>
      </c>
      <c r="J146" s="15">
        <v>0</v>
      </c>
    </row>
    <row r="147" spans="1:10" s="1" customFormat="1" ht="25.5" x14ac:dyDescent="0.2">
      <c r="A147" s="26" t="s">
        <v>24</v>
      </c>
      <c r="B147" s="13" t="s">
        <v>188</v>
      </c>
      <c r="C147" s="26" t="s">
        <v>26</v>
      </c>
      <c r="D147" s="26" t="s">
        <v>189</v>
      </c>
      <c r="E147" s="60" t="s">
        <v>28</v>
      </c>
      <c r="F147" s="60"/>
      <c r="G147" s="14" t="s">
        <v>29</v>
      </c>
      <c r="H147" s="35">
        <v>0.2</v>
      </c>
      <c r="I147" s="15">
        <v>0</v>
      </c>
      <c r="J147" s="15">
        <v>0</v>
      </c>
    </row>
    <row r="148" spans="1:10" s="1" customFormat="1" ht="38.25" x14ac:dyDescent="0.2">
      <c r="A148" s="17" t="s">
        <v>62</v>
      </c>
      <c r="B148" s="16" t="s">
        <v>190</v>
      </c>
      <c r="C148" s="17" t="s">
        <v>26</v>
      </c>
      <c r="D148" s="17" t="s">
        <v>191</v>
      </c>
      <c r="E148" s="55" t="s">
        <v>89</v>
      </c>
      <c r="F148" s="55"/>
      <c r="G148" s="18" t="s">
        <v>96</v>
      </c>
      <c r="H148" s="39">
        <v>0.01</v>
      </c>
      <c r="I148" s="19">
        <v>0</v>
      </c>
      <c r="J148" s="19">
        <v>0</v>
      </c>
    </row>
    <row r="149" spans="1:10" s="1" customFormat="1" ht="25.5" x14ac:dyDescent="0.2">
      <c r="A149" s="17" t="s">
        <v>62</v>
      </c>
      <c r="B149" s="16" t="s">
        <v>192</v>
      </c>
      <c r="C149" s="17" t="s">
        <v>26</v>
      </c>
      <c r="D149" s="17" t="s">
        <v>193</v>
      </c>
      <c r="E149" s="55" t="s">
        <v>89</v>
      </c>
      <c r="F149" s="55"/>
      <c r="G149" s="18" t="s">
        <v>96</v>
      </c>
      <c r="H149" s="39">
        <v>2.5000000000000001E-2</v>
      </c>
      <c r="I149" s="19">
        <v>0</v>
      </c>
      <c r="J149" s="19">
        <v>0</v>
      </c>
    </row>
    <row r="150" spans="1:10" s="1" customFormat="1" ht="25.5" x14ac:dyDescent="0.2">
      <c r="A150" s="17" t="s">
        <v>62</v>
      </c>
      <c r="B150" s="16" t="s">
        <v>194</v>
      </c>
      <c r="C150" s="17" t="s">
        <v>26</v>
      </c>
      <c r="D150" s="17" t="s">
        <v>195</v>
      </c>
      <c r="E150" s="55" t="s">
        <v>89</v>
      </c>
      <c r="F150" s="55"/>
      <c r="G150" s="18" t="s">
        <v>82</v>
      </c>
      <c r="H150" s="39">
        <v>0.05</v>
      </c>
      <c r="I150" s="19">
        <v>0</v>
      </c>
      <c r="J150" s="19">
        <v>0</v>
      </c>
    </row>
    <row r="151" spans="1:10" s="1" customFormat="1" ht="25.5" x14ac:dyDescent="0.2">
      <c r="A151" s="17" t="s">
        <v>62</v>
      </c>
      <c r="B151" s="16" t="s">
        <v>196</v>
      </c>
      <c r="C151" s="17" t="s">
        <v>26</v>
      </c>
      <c r="D151" s="17" t="s">
        <v>197</v>
      </c>
      <c r="E151" s="55" t="s">
        <v>65</v>
      </c>
      <c r="F151" s="55"/>
      <c r="G151" s="18" t="s">
        <v>29</v>
      </c>
      <c r="H151" s="39">
        <v>2.5000000000000001E-2</v>
      </c>
      <c r="I151" s="19">
        <v>0</v>
      </c>
      <c r="J151" s="19">
        <v>0.57999999999999996</v>
      </c>
    </row>
    <row r="152" spans="1:10" s="1" customFormat="1" ht="25.5" x14ac:dyDescent="0.2">
      <c r="A152" s="17" t="s">
        <v>62</v>
      </c>
      <c r="B152" s="16" t="s">
        <v>198</v>
      </c>
      <c r="C152" s="17" t="s">
        <v>26</v>
      </c>
      <c r="D152" s="17" t="s">
        <v>199</v>
      </c>
      <c r="E152" s="55" t="s">
        <v>89</v>
      </c>
      <c r="F152" s="55"/>
      <c r="G152" s="18" t="s">
        <v>23</v>
      </c>
      <c r="H152" s="39">
        <v>5.0999999999999997E-2</v>
      </c>
      <c r="I152" s="19">
        <v>0</v>
      </c>
      <c r="J152" s="19">
        <v>0</v>
      </c>
    </row>
    <row r="153" spans="1:10" s="1" customFormat="1" x14ac:dyDescent="0.2">
      <c r="A153" s="17" t="s">
        <v>62</v>
      </c>
      <c r="B153" s="16" t="s">
        <v>200</v>
      </c>
      <c r="C153" s="17" t="s">
        <v>20</v>
      </c>
      <c r="D153" s="17" t="s">
        <v>201</v>
      </c>
      <c r="E153" s="55" t="s">
        <v>89</v>
      </c>
      <c r="F153" s="55"/>
      <c r="G153" s="18" t="s">
        <v>61</v>
      </c>
      <c r="H153" s="39">
        <v>1.1000000000000001</v>
      </c>
      <c r="I153" s="19">
        <v>0</v>
      </c>
      <c r="J153" s="19">
        <v>0</v>
      </c>
    </row>
    <row r="154" spans="1:10" s="1" customFormat="1" x14ac:dyDescent="0.2">
      <c r="A154" s="17" t="s">
        <v>62</v>
      </c>
      <c r="B154" s="16" t="s">
        <v>202</v>
      </c>
      <c r="C154" s="17" t="s">
        <v>20</v>
      </c>
      <c r="D154" s="17" t="s">
        <v>203</v>
      </c>
      <c r="E154" s="55" t="s">
        <v>89</v>
      </c>
      <c r="F154" s="55"/>
      <c r="G154" s="18" t="s">
        <v>29</v>
      </c>
      <c r="H154" s="39">
        <v>0.5</v>
      </c>
      <c r="I154" s="19">
        <v>0</v>
      </c>
      <c r="J154" s="19">
        <v>0</v>
      </c>
    </row>
    <row r="155" spans="1:10" s="1" customFormat="1" x14ac:dyDescent="0.2">
      <c r="A155" s="20"/>
      <c r="B155" s="20"/>
      <c r="C155" s="20"/>
      <c r="D155" s="20"/>
      <c r="E155" s="20" t="s">
        <v>46</v>
      </c>
      <c r="F155" s="36">
        <v>0</v>
      </c>
      <c r="G155" s="20" t="s">
        <v>47</v>
      </c>
      <c r="H155" s="36">
        <v>0</v>
      </c>
      <c r="I155" s="20" t="s">
        <v>48</v>
      </c>
      <c r="J155" s="36">
        <v>0</v>
      </c>
    </row>
    <row r="156" spans="1:10" s="1" customFormat="1" x14ac:dyDescent="0.2">
      <c r="A156" s="20"/>
      <c r="B156" s="20"/>
      <c r="C156" s="20"/>
      <c r="D156" s="20"/>
      <c r="E156" s="20" t="s">
        <v>49</v>
      </c>
      <c r="F156" s="36">
        <v>0</v>
      </c>
      <c r="G156" s="20"/>
      <c r="H156" s="56" t="s">
        <v>50</v>
      </c>
      <c r="I156" s="56"/>
      <c r="J156" s="36">
        <v>0</v>
      </c>
    </row>
    <row r="157" spans="1:10" s="1" customFormat="1" ht="15" thickBot="1" x14ac:dyDescent="0.25">
      <c r="A157" s="2"/>
      <c r="B157" s="2"/>
      <c r="C157" s="2"/>
      <c r="D157" s="2"/>
      <c r="E157" s="2"/>
      <c r="F157" s="2"/>
      <c r="G157" s="2" t="s">
        <v>51</v>
      </c>
      <c r="H157" s="37">
        <v>757.29</v>
      </c>
      <c r="I157" s="2" t="s">
        <v>52</v>
      </c>
      <c r="J157" s="11">
        <v>0</v>
      </c>
    </row>
    <row r="158" spans="1:10" s="1" customFormat="1" ht="15" thickTop="1" x14ac:dyDescent="0.2">
      <c r="A158" s="38"/>
      <c r="B158" s="38"/>
      <c r="C158" s="38"/>
      <c r="D158" s="38"/>
      <c r="E158" s="38"/>
      <c r="F158" s="38"/>
      <c r="G158" s="38"/>
      <c r="H158" s="38"/>
      <c r="I158" s="38"/>
      <c r="J158" s="38"/>
    </row>
    <row r="159" spans="1:10" s="1" customFormat="1" ht="15" x14ac:dyDescent="0.2">
      <c r="A159" s="21" t="s">
        <v>204</v>
      </c>
      <c r="B159" s="12" t="s">
        <v>10</v>
      </c>
      <c r="C159" s="21" t="s">
        <v>11</v>
      </c>
      <c r="D159" s="21" t="s">
        <v>12</v>
      </c>
      <c r="E159" s="58" t="s">
        <v>13</v>
      </c>
      <c r="F159" s="58"/>
      <c r="G159" s="22" t="s">
        <v>14</v>
      </c>
      <c r="H159" s="12" t="s">
        <v>15</v>
      </c>
      <c r="I159" s="12" t="s">
        <v>16</v>
      </c>
      <c r="J159" s="12" t="s">
        <v>17</v>
      </c>
    </row>
    <row r="160" spans="1:10" s="1" customFormat="1" ht="25.5" x14ac:dyDescent="0.2">
      <c r="A160" s="30" t="s">
        <v>18</v>
      </c>
      <c r="B160" s="31" t="s">
        <v>205</v>
      </c>
      <c r="C160" s="30" t="s">
        <v>55</v>
      </c>
      <c r="D160" s="30" t="s">
        <v>206</v>
      </c>
      <c r="E160" s="59" t="s">
        <v>81</v>
      </c>
      <c r="F160" s="59"/>
      <c r="G160" s="32" t="s">
        <v>86</v>
      </c>
      <c r="H160" s="33">
        <v>1</v>
      </c>
      <c r="I160" s="34">
        <v>0</v>
      </c>
      <c r="J160" s="34">
        <v>0</v>
      </c>
    </row>
    <row r="161" spans="1:10" s="1" customFormat="1" ht="14.25" customHeight="1" x14ac:dyDescent="0.2">
      <c r="A161" s="26" t="s">
        <v>24</v>
      </c>
      <c r="B161" s="13" t="s">
        <v>42</v>
      </c>
      <c r="C161" s="26" t="s">
        <v>26</v>
      </c>
      <c r="D161" s="26" t="s">
        <v>43</v>
      </c>
      <c r="E161" s="60" t="s">
        <v>28</v>
      </c>
      <c r="F161" s="60"/>
      <c r="G161" s="14" t="s">
        <v>29</v>
      </c>
      <c r="H161" s="35">
        <v>1</v>
      </c>
      <c r="I161" s="15">
        <v>0</v>
      </c>
      <c r="J161" s="15">
        <v>0</v>
      </c>
    </row>
    <row r="162" spans="1:10" s="1" customFormat="1" x14ac:dyDescent="0.2">
      <c r="A162" s="26" t="s">
        <v>24</v>
      </c>
      <c r="B162" s="13" t="s">
        <v>207</v>
      </c>
      <c r="C162" s="26" t="s">
        <v>26</v>
      </c>
      <c r="D162" s="26" t="s">
        <v>208</v>
      </c>
      <c r="E162" s="60" t="s">
        <v>28</v>
      </c>
      <c r="F162" s="60"/>
      <c r="G162" s="14" t="s">
        <v>29</v>
      </c>
      <c r="H162" s="35">
        <v>1</v>
      </c>
      <c r="I162" s="15">
        <v>0</v>
      </c>
      <c r="J162" s="15">
        <v>0</v>
      </c>
    </row>
    <row r="163" spans="1:10" s="1" customFormat="1" ht="25.5" x14ac:dyDescent="0.2">
      <c r="A163" s="17" t="s">
        <v>62</v>
      </c>
      <c r="B163" s="16" t="s">
        <v>192</v>
      </c>
      <c r="C163" s="17" t="s">
        <v>26</v>
      </c>
      <c r="D163" s="17" t="s">
        <v>193</v>
      </c>
      <c r="E163" s="55" t="s">
        <v>89</v>
      </c>
      <c r="F163" s="55"/>
      <c r="G163" s="18" t="s">
        <v>96</v>
      </c>
      <c r="H163" s="39">
        <v>0.25</v>
      </c>
      <c r="I163" s="19">
        <v>0</v>
      </c>
      <c r="J163" s="19">
        <v>0</v>
      </c>
    </row>
    <row r="164" spans="1:10" s="1" customFormat="1" ht="38.25" x14ac:dyDescent="0.2">
      <c r="A164" s="17" t="s">
        <v>62</v>
      </c>
      <c r="B164" s="16" t="s">
        <v>209</v>
      </c>
      <c r="C164" s="17" t="s">
        <v>210</v>
      </c>
      <c r="D164" s="17" t="s">
        <v>211</v>
      </c>
      <c r="E164" s="55" t="s">
        <v>212</v>
      </c>
      <c r="F164" s="55"/>
      <c r="G164" s="18" t="s">
        <v>213</v>
      </c>
      <c r="H164" s="39">
        <v>1</v>
      </c>
      <c r="I164" s="19">
        <v>0</v>
      </c>
      <c r="J164" s="19">
        <v>0</v>
      </c>
    </row>
    <row r="165" spans="1:10" s="1" customFormat="1" x14ac:dyDescent="0.2">
      <c r="A165" s="20"/>
      <c r="B165" s="20"/>
      <c r="C165" s="20"/>
      <c r="D165" s="20"/>
      <c r="E165" s="20" t="s">
        <v>46</v>
      </c>
      <c r="F165" s="36">
        <v>0</v>
      </c>
      <c r="G165" s="20" t="s">
        <v>47</v>
      </c>
      <c r="H165" s="36">
        <v>0</v>
      </c>
      <c r="I165" s="20" t="s">
        <v>48</v>
      </c>
      <c r="J165" s="36">
        <v>0</v>
      </c>
    </row>
    <row r="166" spans="1:10" s="1" customFormat="1" x14ac:dyDescent="0.2">
      <c r="A166" s="20"/>
      <c r="B166" s="20"/>
      <c r="C166" s="20"/>
      <c r="D166" s="20"/>
      <c r="E166" s="20" t="s">
        <v>49</v>
      </c>
      <c r="F166" s="36">
        <v>0</v>
      </c>
      <c r="G166" s="20"/>
      <c r="H166" s="56" t="s">
        <v>50</v>
      </c>
      <c r="I166" s="56"/>
      <c r="J166" s="36">
        <v>0</v>
      </c>
    </row>
    <row r="167" spans="1:10" s="1" customFormat="1" ht="15" thickBot="1" x14ac:dyDescent="0.25">
      <c r="A167" s="2"/>
      <c r="B167" s="2"/>
      <c r="C167" s="2"/>
      <c r="D167" s="2"/>
      <c r="E167" s="2"/>
      <c r="F167" s="2"/>
      <c r="G167" s="2" t="s">
        <v>51</v>
      </c>
      <c r="H167" s="37">
        <v>35</v>
      </c>
      <c r="I167" s="2" t="s">
        <v>52</v>
      </c>
      <c r="J167" s="11">
        <v>0</v>
      </c>
    </row>
    <row r="168" spans="1:10" s="1" customFormat="1" ht="15" thickTop="1" x14ac:dyDescent="0.2">
      <c r="A168" s="38"/>
      <c r="B168" s="38"/>
      <c r="C168" s="38"/>
      <c r="D168" s="38"/>
      <c r="E168" s="38"/>
      <c r="F168" s="38"/>
      <c r="G168" s="38"/>
      <c r="H168" s="38"/>
      <c r="I168" s="38"/>
      <c r="J168" s="38"/>
    </row>
    <row r="169" spans="1:10" s="1" customFormat="1" ht="15" x14ac:dyDescent="0.2">
      <c r="A169" s="21" t="s">
        <v>214</v>
      </c>
      <c r="B169" s="12" t="s">
        <v>10</v>
      </c>
      <c r="C169" s="21" t="s">
        <v>11</v>
      </c>
      <c r="D169" s="21" t="s">
        <v>12</v>
      </c>
      <c r="E169" s="58" t="s">
        <v>13</v>
      </c>
      <c r="F169" s="58"/>
      <c r="G169" s="22" t="s">
        <v>14</v>
      </c>
      <c r="H169" s="12" t="s">
        <v>15</v>
      </c>
      <c r="I169" s="12" t="s">
        <v>16</v>
      </c>
      <c r="J169" s="12" t="s">
        <v>17</v>
      </c>
    </row>
    <row r="170" spans="1:10" s="1" customFormat="1" ht="25.5" x14ac:dyDescent="0.2">
      <c r="A170" s="30" t="s">
        <v>18</v>
      </c>
      <c r="B170" s="31" t="s">
        <v>215</v>
      </c>
      <c r="C170" s="30" t="s">
        <v>55</v>
      </c>
      <c r="D170" s="30" t="s">
        <v>216</v>
      </c>
      <c r="E170" s="59">
        <v>40</v>
      </c>
      <c r="F170" s="59"/>
      <c r="G170" s="32" t="s">
        <v>96</v>
      </c>
      <c r="H170" s="33">
        <v>1</v>
      </c>
      <c r="I170" s="34">
        <v>0</v>
      </c>
      <c r="J170" s="34">
        <v>0</v>
      </c>
    </row>
    <row r="171" spans="1:10" s="1" customFormat="1" ht="25.5" x14ac:dyDescent="0.2">
      <c r="A171" s="26" t="s">
        <v>24</v>
      </c>
      <c r="B171" s="13" t="s">
        <v>217</v>
      </c>
      <c r="C171" s="26" t="s">
        <v>26</v>
      </c>
      <c r="D171" s="26" t="s">
        <v>218</v>
      </c>
      <c r="E171" s="60" t="s">
        <v>28</v>
      </c>
      <c r="F171" s="60"/>
      <c r="G171" s="14" t="s">
        <v>29</v>
      </c>
      <c r="H171" s="35">
        <v>0.13</v>
      </c>
      <c r="I171" s="15">
        <v>0</v>
      </c>
      <c r="J171" s="15">
        <v>0</v>
      </c>
    </row>
    <row r="172" spans="1:10" s="1" customFormat="1" ht="14.25" customHeight="1" x14ac:dyDescent="0.2">
      <c r="A172" s="26" t="s">
        <v>24</v>
      </c>
      <c r="B172" s="13" t="s">
        <v>42</v>
      </c>
      <c r="C172" s="26" t="s">
        <v>26</v>
      </c>
      <c r="D172" s="26" t="s">
        <v>43</v>
      </c>
      <c r="E172" s="60" t="s">
        <v>28</v>
      </c>
      <c r="F172" s="60"/>
      <c r="G172" s="14" t="s">
        <v>29</v>
      </c>
      <c r="H172" s="35">
        <v>0.13</v>
      </c>
      <c r="I172" s="15">
        <v>0</v>
      </c>
      <c r="J172" s="15">
        <v>0</v>
      </c>
    </row>
    <row r="173" spans="1:10" s="1" customFormat="1" ht="25.5" x14ac:dyDescent="0.2">
      <c r="A173" s="17" t="s">
        <v>62</v>
      </c>
      <c r="B173" s="16" t="s">
        <v>219</v>
      </c>
      <c r="C173" s="17" t="s">
        <v>26</v>
      </c>
      <c r="D173" s="17" t="s">
        <v>220</v>
      </c>
      <c r="E173" s="55" t="s">
        <v>89</v>
      </c>
      <c r="F173" s="55"/>
      <c r="G173" s="18" t="s">
        <v>96</v>
      </c>
      <c r="H173" s="39">
        <v>1</v>
      </c>
      <c r="I173" s="19">
        <v>0</v>
      </c>
      <c r="J173" s="19">
        <v>0</v>
      </c>
    </row>
    <row r="174" spans="1:10" s="1" customFormat="1" x14ac:dyDescent="0.2">
      <c r="A174" s="20"/>
      <c r="B174" s="20"/>
      <c r="C174" s="20"/>
      <c r="D174" s="20"/>
      <c r="E174" s="20" t="s">
        <v>46</v>
      </c>
      <c r="F174" s="36">
        <v>0</v>
      </c>
      <c r="G174" s="20" t="s">
        <v>47</v>
      </c>
      <c r="H174" s="36">
        <v>0</v>
      </c>
      <c r="I174" s="20" t="s">
        <v>48</v>
      </c>
      <c r="J174" s="36">
        <v>0</v>
      </c>
    </row>
    <row r="175" spans="1:10" s="1" customFormat="1" x14ac:dyDescent="0.2">
      <c r="A175" s="20"/>
      <c r="B175" s="20"/>
      <c r="C175" s="20"/>
      <c r="D175" s="20"/>
      <c r="E175" s="20" t="s">
        <v>49</v>
      </c>
      <c r="F175" s="36">
        <v>0</v>
      </c>
      <c r="G175" s="20"/>
      <c r="H175" s="56" t="s">
        <v>50</v>
      </c>
      <c r="I175" s="56"/>
      <c r="J175" s="36">
        <v>0</v>
      </c>
    </row>
    <row r="176" spans="1:10" s="1" customFormat="1" ht="15" thickBot="1" x14ac:dyDescent="0.25">
      <c r="A176" s="2"/>
      <c r="B176" s="2"/>
      <c r="C176" s="2"/>
      <c r="D176" s="2"/>
      <c r="E176" s="2"/>
      <c r="F176" s="2"/>
      <c r="G176" s="2" t="s">
        <v>51</v>
      </c>
      <c r="H176" s="37">
        <v>20.8</v>
      </c>
      <c r="I176" s="2" t="s">
        <v>52</v>
      </c>
      <c r="J176" s="11">
        <v>0</v>
      </c>
    </row>
    <row r="177" spans="1:10" s="1" customFormat="1" ht="15" thickTop="1" x14ac:dyDescent="0.2">
      <c r="A177" s="38"/>
      <c r="B177" s="38"/>
      <c r="C177" s="38"/>
      <c r="D177" s="38"/>
      <c r="E177" s="38"/>
      <c r="F177" s="38"/>
      <c r="G177" s="38"/>
      <c r="H177" s="38"/>
      <c r="I177" s="38"/>
      <c r="J177" s="38"/>
    </row>
    <row r="178" spans="1:10" s="1" customFormat="1" ht="15" x14ac:dyDescent="0.2">
      <c r="A178" s="21" t="s">
        <v>221</v>
      </c>
      <c r="B178" s="12" t="s">
        <v>10</v>
      </c>
      <c r="C178" s="21" t="s">
        <v>11</v>
      </c>
      <c r="D178" s="21" t="s">
        <v>12</v>
      </c>
      <c r="E178" s="58" t="s">
        <v>13</v>
      </c>
      <c r="F178" s="58"/>
      <c r="G178" s="22" t="s">
        <v>14</v>
      </c>
      <c r="H178" s="12" t="s">
        <v>15</v>
      </c>
      <c r="I178" s="12" t="s">
        <v>16</v>
      </c>
      <c r="J178" s="12" t="s">
        <v>17</v>
      </c>
    </row>
    <row r="179" spans="1:10" s="1" customFormat="1" ht="25.5" x14ac:dyDescent="0.2">
      <c r="A179" s="30" t="s">
        <v>18</v>
      </c>
      <c r="B179" s="31" t="s">
        <v>222</v>
      </c>
      <c r="C179" s="30" t="s">
        <v>55</v>
      </c>
      <c r="D179" s="30" t="s">
        <v>223</v>
      </c>
      <c r="E179" s="59" t="s">
        <v>81</v>
      </c>
      <c r="F179" s="59"/>
      <c r="G179" s="32" t="s">
        <v>23</v>
      </c>
      <c r="H179" s="33">
        <v>1</v>
      </c>
      <c r="I179" s="34">
        <v>0</v>
      </c>
      <c r="J179" s="34">
        <v>0</v>
      </c>
    </row>
    <row r="180" spans="1:10" s="1" customFormat="1" ht="14.25" customHeight="1" x14ac:dyDescent="0.2">
      <c r="A180" s="26" t="s">
        <v>24</v>
      </c>
      <c r="B180" s="13" t="s">
        <v>42</v>
      </c>
      <c r="C180" s="26" t="s">
        <v>26</v>
      </c>
      <c r="D180" s="26" t="s">
        <v>43</v>
      </c>
      <c r="E180" s="60" t="s">
        <v>28</v>
      </c>
      <c r="F180" s="60"/>
      <c r="G180" s="14" t="s">
        <v>29</v>
      </c>
      <c r="H180" s="35">
        <v>0.2</v>
      </c>
      <c r="I180" s="15">
        <v>0</v>
      </c>
      <c r="J180" s="15">
        <v>0</v>
      </c>
    </row>
    <row r="181" spans="1:10" s="1" customFormat="1" ht="14.25" customHeight="1" x14ac:dyDescent="0.2">
      <c r="A181" s="26" t="s">
        <v>24</v>
      </c>
      <c r="B181" s="13" t="s">
        <v>224</v>
      </c>
      <c r="C181" s="26" t="s">
        <v>26</v>
      </c>
      <c r="D181" s="26" t="s">
        <v>225</v>
      </c>
      <c r="E181" s="60" t="s">
        <v>28</v>
      </c>
      <c r="F181" s="60"/>
      <c r="G181" s="14" t="s">
        <v>29</v>
      </c>
      <c r="H181" s="35">
        <v>0.2</v>
      </c>
      <c r="I181" s="15">
        <v>0</v>
      </c>
      <c r="J181" s="15">
        <v>0</v>
      </c>
    </row>
    <row r="182" spans="1:10" s="1" customFormat="1" ht="25.5" x14ac:dyDescent="0.2">
      <c r="A182" s="17" t="s">
        <v>62</v>
      </c>
      <c r="B182" s="16" t="s">
        <v>226</v>
      </c>
      <c r="C182" s="17" t="s">
        <v>26</v>
      </c>
      <c r="D182" s="17" t="s">
        <v>227</v>
      </c>
      <c r="E182" s="55" t="s">
        <v>89</v>
      </c>
      <c r="F182" s="55"/>
      <c r="G182" s="18" t="s">
        <v>23</v>
      </c>
      <c r="H182" s="39">
        <v>1</v>
      </c>
      <c r="I182" s="19">
        <v>0</v>
      </c>
      <c r="J182" s="19">
        <v>0</v>
      </c>
    </row>
    <row r="183" spans="1:10" s="1" customFormat="1" x14ac:dyDescent="0.2">
      <c r="A183" s="20"/>
      <c r="B183" s="20"/>
      <c r="C183" s="20"/>
      <c r="D183" s="20"/>
      <c r="E183" s="20" t="s">
        <v>46</v>
      </c>
      <c r="F183" s="36">
        <v>0</v>
      </c>
      <c r="G183" s="20" t="s">
        <v>47</v>
      </c>
      <c r="H183" s="36">
        <v>0</v>
      </c>
      <c r="I183" s="20" t="s">
        <v>48</v>
      </c>
      <c r="J183" s="36">
        <v>0</v>
      </c>
    </row>
    <row r="184" spans="1:10" s="1" customFormat="1" x14ac:dyDescent="0.2">
      <c r="A184" s="20"/>
      <c r="B184" s="20"/>
      <c r="C184" s="20"/>
      <c r="D184" s="20"/>
      <c r="E184" s="20" t="s">
        <v>49</v>
      </c>
      <c r="F184" s="36">
        <v>0</v>
      </c>
      <c r="G184" s="20"/>
      <c r="H184" s="56" t="s">
        <v>50</v>
      </c>
      <c r="I184" s="56"/>
      <c r="J184" s="36">
        <v>0</v>
      </c>
    </row>
    <row r="185" spans="1:10" s="1" customFormat="1" ht="15" thickBot="1" x14ac:dyDescent="0.25">
      <c r="A185" s="2"/>
      <c r="B185" s="2"/>
      <c r="C185" s="2"/>
      <c r="D185" s="2"/>
      <c r="E185" s="2"/>
      <c r="F185" s="2"/>
      <c r="G185" s="2" t="s">
        <v>51</v>
      </c>
      <c r="H185" s="37">
        <v>18</v>
      </c>
      <c r="I185" s="2" t="s">
        <v>52</v>
      </c>
      <c r="J185" s="11">
        <v>0</v>
      </c>
    </row>
    <row r="186" spans="1:10" s="1" customFormat="1" ht="15" thickTop="1" x14ac:dyDescent="0.2">
      <c r="A186" s="38"/>
      <c r="B186" s="38"/>
      <c r="C186" s="38"/>
      <c r="D186" s="38"/>
      <c r="E186" s="38"/>
      <c r="F186" s="38"/>
      <c r="G186" s="38"/>
      <c r="H186" s="38"/>
      <c r="I186" s="38"/>
      <c r="J186" s="38"/>
    </row>
    <row r="187" spans="1:10" s="1" customFormat="1" x14ac:dyDescent="0.2">
      <c r="A187" s="27" t="s">
        <v>228</v>
      </c>
      <c r="B187" s="27"/>
      <c r="C187" s="27"/>
      <c r="D187" s="27" t="s">
        <v>229</v>
      </c>
      <c r="E187" s="27"/>
      <c r="F187" s="57"/>
      <c r="G187" s="57"/>
      <c r="H187" s="28"/>
      <c r="I187" s="27"/>
      <c r="J187" s="29">
        <v>0</v>
      </c>
    </row>
    <row r="188" spans="1:10" s="1" customFormat="1" x14ac:dyDescent="0.2">
      <c r="A188" s="27" t="s">
        <v>230</v>
      </c>
      <c r="B188" s="27"/>
      <c r="C188" s="27"/>
      <c r="D188" s="27" t="s">
        <v>231</v>
      </c>
      <c r="E188" s="27"/>
      <c r="F188" s="57"/>
      <c r="G188" s="57"/>
      <c r="H188" s="28"/>
      <c r="I188" s="27"/>
      <c r="J188" s="29">
        <v>0</v>
      </c>
    </row>
    <row r="189" spans="1:10" s="1" customFormat="1" ht="15" x14ac:dyDescent="0.2">
      <c r="A189" s="21" t="s">
        <v>232</v>
      </c>
      <c r="B189" s="12" t="s">
        <v>10</v>
      </c>
      <c r="C189" s="21" t="s">
        <v>11</v>
      </c>
      <c r="D189" s="21" t="s">
        <v>12</v>
      </c>
      <c r="E189" s="58" t="s">
        <v>13</v>
      </c>
      <c r="F189" s="58"/>
      <c r="G189" s="22" t="s">
        <v>14</v>
      </c>
      <c r="H189" s="12" t="s">
        <v>15</v>
      </c>
      <c r="I189" s="12" t="s">
        <v>16</v>
      </c>
      <c r="J189" s="12" t="s">
        <v>17</v>
      </c>
    </row>
    <row r="190" spans="1:10" s="1" customFormat="1" ht="38.25" x14ac:dyDescent="0.2">
      <c r="A190" s="30" t="s">
        <v>18</v>
      </c>
      <c r="B190" s="31" t="s">
        <v>233</v>
      </c>
      <c r="C190" s="30" t="s">
        <v>26</v>
      </c>
      <c r="D190" s="30" t="s">
        <v>234</v>
      </c>
      <c r="E190" s="59" t="s">
        <v>235</v>
      </c>
      <c r="F190" s="59"/>
      <c r="G190" s="32" t="s">
        <v>61</v>
      </c>
      <c r="H190" s="33">
        <v>1</v>
      </c>
      <c r="I190" s="34">
        <v>0</v>
      </c>
      <c r="J190" s="34">
        <v>0</v>
      </c>
    </row>
    <row r="191" spans="1:10" s="1" customFormat="1" ht="25.5" x14ac:dyDescent="0.2">
      <c r="A191" s="26" t="s">
        <v>24</v>
      </c>
      <c r="B191" s="13" t="s">
        <v>236</v>
      </c>
      <c r="C191" s="26" t="s">
        <v>26</v>
      </c>
      <c r="D191" s="26" t="s">
        <v>237</v>
      </c>
      <c r="E191" s="60" t="s">
        <v>28</v>
      </c>
      <c r="F191" s="60"/>
      <c r="G191" s="14" t="s">
        <v>29</v>
      </c>
      <c r="H191" s="35">
        <v>0.25519999999999998</v>
      </c>
      <c r="I191" s="15">
        <v>0</v>
      </c>
      <c r="J191" s="15">
        <v>0</v>
      </c>
    </row>
    <row r="192" spans="1:10" s="1" customFormat="1" ht="25.5" x14ac:dyDescent="0.2">
      <c r="A192" s="26" t="s">
        <v>24</v>
      </c>
      <c r="B192" s="13" t="s">
        <v>36</v>
      </c>
      <c r="C192" s="26" t="s">
        <v>26</v>
      </c>
      <c r="D192" s="26" t="s">
        <v>37</v>
      </c>
      <c r="E192" s="60" t="s">
        <v>28</v>
      </c>
      <c r="F192" s="60"/>
      <c r="G192" s="14" t="s">
        <v>29</v>
      </c>
      <c r="H192" s="35">
        <v>0.25519999999999998</v>
      </c>
      <c r="I192" s="15">
        <v>0</v>
      </c>
      <c r="J192" s="15">
        <v>0</v>
      </c>
    </row>
    <row r="193" spans="1:10" s="1" customFormat="1" x14ac:dyDescent="0.2">
      <c r="A193" s="17" t="s">
        <v>62</v>
      </c>
      <c r="B193" s="16" t="s">
        <v>238</v>
      </c>
      <c r="C193" s="17" t="s">
        <v>26</v>
      </c>
      <c r="D193" s="17" t="s">
        <v>239</v>
      </c>
      <c r="E193" s="55" t="s">
        <v>89</v>
      </c>
      <c r="F193" s="55"/>
      <c r="G193" s="18" t="s">
        <v>61</v>
      </c>
      <c r="H193" s="39">
        <v>1.0548999999999999</v>
      </c>
      <c r="I193" s="19">
        <v>0</v>
      </c>
      <c r="J193" s="19">
        <v>0</v>
      </c>
    </row>
    <row r="194" spans="1:10" s="1" customFormat="1" x14ac:dyDescent="0.2">
      <c r="A194" s="17" t="s">
        <v>62</v>
      </c>
      <c r="B194" s="16" t="s">
        <v>240</v>
      </c>
      <c r="C194" s="17" t="s">
        <v>26</v>
      </c>
      <c r="D194" s="17" t="s">
        <v>241</v>
      </c>
      <c r="E194" s="55" t="s">
        <v>89</v>
      </c>
      <c r="F194" s="55"/>
      <c r="G194" s="18" t="s">
        <v>23</v>
      </c>
      <c r="H194" s="39">
        <v>1.4200000000000001E-2</v>
      </c>
      <c r="I194" s="19">
        <v>0</v>
      </c>
      <c r="J194" s="19">
        <v>0</v>
      </c>
    </row>
    <row r="195" spans="1:10" s="1" customFormat="1" x14ac:dyDescent="0.2">
      <c r="A195" s="20"/>
      <c r="B195" s="20"/>
      <c r="C195" s="20"/>
      <c r="D195" s="20"/>
      <c r="E195" s="20" t="s">
        <v>46</v>
      </c>
      <c r="F195" s="36">
        <v>0</v>
      </c>
      <c r="G195" s="20" t="s">
        <v>47</v>
      </c>
      <c r="H195" s="36">
        <v>0</v>
      </c>
      <c r="I195" s="20" t="s">
        <v>48</v>
      </c>
      <c r="J195" s="36">
        <v>0</v>
      </c>
    </row>
    <row r="196" spans="1:10" s="1" customFormat="1" x14ac:dyDescent="0.2">
      <c r="A196" s="20"/>
      <c r="B196" s="20"/>
      <c r="C196" s="20"/>
      <c r="D196" s="20"/>
      <c r="E196" s="20" t="s">
        <v>49</v>
      </c>
      <c r="F196" s="36">
        <v>0</v>
      </c>
      <c r="G196" s="20"/>
      <c r="H196" s="56" t="s">
        <v>50</v>
      </c>
      <c r="I196" s="56"/>
      <c r="J196" s="36">
        <v>0</v>
      </c>
    </row>
    <row r="197" spans="1:10" s="1" customFormat="1" ht="15" thickBot="1" x14ac:dyDescent="0.25">
      <c r="A197" s="2"/>
      <c r="B197" s="2"/>
      <c r="C197" s="2"/>
      <c r="D197" s="2"/>
      <c r="E197" s="2"/>
      <c r="F197" s="2"/>
      <c r="G197" s="2" t="s">
        <v>51</v>
      </c>
      <c r="H197" s="37">
        <v>642.22</v>
      </c>
      <c r="I197" s="2" t="s">
        <v>52</v>
      </c>
      <c r="J197" s="11">
        <v>0</v>
      </c>
    </row>
    <row r="198" spans="1:10" s="1" customFormat="1" ht="15" thickTop="1" x14ac:dyDescent="0.2">
      <c r="A198" s="38"/>
      <c r="B198" s="38"/>
      <c r="C198" s="38"/>
      <c r="D198" s="38"/>
      <c r="E198" s="38"/>
      <c r="F198" s="38"/>
      <c r="G198" s="38"/>
      <c r="H198" s="38"/>
      <c r="I198" s="38"/>
      <c r="J198" s="38"/>
    </row>
    <row r="199" spans="1:10" s="1" customFormat="1" ht="15" x14ac:dyDescent="0.2">
      <c r="A199" s="21" t="s">
        <v>242</v>
      </c>
      <c r="B199" s="12" t="s">
        <v>10</v>
      </c>
      <c r="C199" s="21" t="s">
        <v>11</v>
      </c>
      <c r="D199" s="21" t="s">
        <v>12</v>
      </c>
      <c r="E199" s="58" t="s">
        <v>13</v>
      </c>
      <c r="F199" s="58"/>
      <c r="G199" s="22" t="s">
        <v>14</v>
      </c>
      <c r="H199" s="12" t="s">
        <v>15</v>
      </c>
      <c r="I199" s="12" t="s">
        <v>16</v>
      </c>
      <c r="J199" s="12" t="s">
        <v>17</v>
      </c>
    </row>
    <row r="200" spans="1:10" s="1" customFormat="1" ht="38.25" x14ac:dyDescent="0.2">
      <c r="A200" s="30" t="s">
        <v>18</v>
      </c>
      <c r="B200" s="31" t="s">
        <v>243</v>
      </c>
      <c r="C200" s="30" t="s">
        <v>26</v>
      </c>
      <c r="D200" s="30" t="s">
        <v>244</v>
      </c>
      <c r="E200" s="59" t="s">
        <v>235</v>
      </c>
      <c r="F200" s="59"/>
      <c r="G200" s="32" t="s">
        <v>23</v>
      </c>
      <c r="H200" s="33">
        <v>1</v>
      </c>
      <c r="I200" s="34">
        <v>0</v>
      </c>
      <c r="J200" s="34">
        <v>0</v>
      </c>
    </row>
    <row r="201" spans="1:10" s="1" customFormat="1" ht="25.5" x14ac:dyDescent="0.2">
      <c r="A201" s="26" t="s">
        <v>24</v>
      </c>
      <c r="B201" s="13" t="s">
        <v>236</v>
      </c>
      <c r="C201" s="26" t="s">
        <v>26</v>
      </c>
      <c r="D201" s="26" t="s">
        <v>237</v>
      </c>
      <c r="E201" s="60" t="s">
        <v>28</v>
      </c>
      <c r="F201" s="60"/>
      <c r="G201" s="14" t="s">
        <v>29</v>
      </c>
      <c r="H201" s="35">
        <v>0.10929999999999999</v>
      </c>
      <c r="I201" s="15">
        <v>0</v>
      </c>
      <c r="J201" s="15">
        <v>0</v>
      </c>
    </row>
    <row r="202" spans="1:10" s="1" customFormat="1" ht="25.5" x14ac:dyDescent="0.2">
      <c r="A202" s="26" t="s">
        <v>24</v>
      </c>
      <c r="B202" s="13" t="s">
        <v>36</v>
      </c>
      <c r="C202" s="26" t="s">
        <v>26</v>
      </c>
      <c r="D202" s="26" t="s">
        <v>37</v>
      </c>
      <c r="E202" s="60" t="s">
        <v>28</v>
      </c>
      <c r="F202" s="60"/>
      <c r="G202" s="14" t="s">
        <v>29</v>
      </c>
      <c r="H202" s="35">
        <v>0.10929999999999999</v>
      </c>
      <c r="I202" s="15">
        <v>0</v>
      </c>
      <c r="J202" s="15">
        <v>0</v>
      </c>
    </row>
    <row r="203" spans="1:10" s="1" customFormat="1" x14ac:dyDescent="0.2">
      <c r="A203" s="17" t="s">
        <v>62</v>
      </c>
      <c r="B203" s="16" t="s">
        <v>245</v>
      </c>
      <c r="C203" s="17" t="s">
        <v>26</v>
      </c>
      <c r="D203" s="17" t="s">
        <v>246</v>
      </c>
      <c r="E203" s="55" t="s">
        <v>89</v>
      </c>
      <c r="F203" s="55"/>
      <c r="G203" s="18" t="s">
        <v>23</v>
      </c>
      <c r="H203" s="39">
        <v>9.4000000000000004E-3</v>
      </c>
      <c r="I203" s="19">
        <v>0</v>
      </c>
      <c r="J203" s="19">
        <v>0</v>
      </c>
    </row>
    <row r="204" spans="1:10" s="1" customFormat="1" ht="25.5" x14ac:dyDescent="0.2">
      <c r="A204" s="17" t="s">
        <v>62</v>
      </c>
      <c r="B204" s="16" t="s">
        <v>247</v>
      </c>
      <c r="C204" s="17" t="s">
        <v>26</v>
      </c>
      <c r="D204" s="17" t="s">
        <v>248</v>
      </c>
      <c r="E204" s="55" t="s">
        <v>89</v>
      </c>
      <c r="F204" s="55"/>
      <c r="G204" s="18" t="s">
        <v>23</v>
      </c>
      <c r="H204" s="39">
        <v>1</v>
      </c>
      <c r="I204" s="19">
        <v>0</v>
      </c>
      <c r="J204" s="19">
        <v>0</v>
      </c>
    </row>
    <row r="205" spans="1:10" s="1" customFormat="1" ht="25.5" x14ac:dyDescent="0.2">
      <c r="A205" s="17" t="s">
        <v>62</v>
      </c>
      <c r="B205" s="16" t="s">
        <v>249</v>
      </c>
      <c r="C205" s="17" t="s">
        <v>26</v>
      </c>
      <c r="D205" s="17" t="s">
        <v>250</v>
      </c>
      <c r="E205" s="55" t="s">
        <v>89</v>
      </c>
      <c r="F205" s="55"/>
      <c r="G205" s="18" t="s">
        <v>23</v>
      </c>
      <c r="H205" s="39">
        <v>1.0999999999999999E-2</v>
      </c>
      <c r="I205" s="19">
        <v>0</v>
      </c>
      <c r="J205" s="19">
        <v>0</v>
      </c>
    </row>
    <row r="206" spans="1:10" s="1" customFormat="1" x14ac:dyDescent="0.2">
      <c r="A206" s="17" t="s">
        <v>62</v>
      </c>
      <c r="B206" s="16" t="s">
        <v>240</v>
      </c>
      <c r="C206" s="17" t="s">
        <v>26</v>
      </c>
      <c r="D206" s="17" t="s">
        <v>241</v>
      </c>
      <c r="E206" s="55" t="s">
        <v>89</v>
      </c>
      <c r="F206" s="55"/>
      <c r="G206" s="18" t="s">
        <v>23</v>
      </c>
      <c r="H206" s="39">
        <v>3.6499999999999998E-2</v>
      </c>
      <c r="I206" s="19">
        <v>0</v>
      </c>
      <c r="J206" s="19">
        <v>0</v>
      </c>
    </row>
    <row r="207" spans="1:10" s="1" customFormat="1" x14ac:dyDescent="0.2">
      <c r="A207" s="20"/>
      <c r="B207" s="20"/>
      <c r="C207" s="20"/>
      <c r="D207" s="20"/>
      <c r="E207" s="20" t="s">
        <v>46</v>
      </c>
      <c r="F207" s="36">
        <v>0</v>
      </c>
      <c r="G207" s="20" t="s">
        <v>47</v>
      </c>
      <c r="H207" s="36">
        <v>0</v>
      </c>
      <c r="I207" s="20" t="s">
        <v>48</v>
      </c>
      <c r="J207" s="36">
        <v>0</v>
      </c>
    </row>
    <row r="208" spans="1:10" s="1" customFormat="1" x14ac:dyDescent="0.2">
      <c r="A208" s="20"/>
      <c r="B208" s="20"/>
      <c r="C208" s="20"/>
      <c r="D208" s="20"/>
      <c r="E208" s="20" t="s">
        <v>49</v>
      </c>
      <c r="F208" s="36">
        <v>0</v>
      </c>
      <c r="G208" s="20"/>
      <c r="H208" s="56" t="s">
        <v>50</v>
      </c>
      <c r="I208" s="56"/>
      <c r="J208" s="36">
        <v>0</v>
      </c>
    </row>
    <row r="209" spans="1:10" s="1" customFormat="1" ht="15" thickBot="1" x14ac:dyDescent="0.25">
      <c r="A209" s="2"/>
      <c r="B209" s="2"/>
      <c r="C209" s="2"/>
      <c r="D209" s="2"/>
      <c r="E209" s="2"/>
      <c r="F209" s="2"/>
      <c r="G209" s="2" t="s">
        <v>51</v>
      </c>
      <c r="H209" s="37">
        <v>25</v>
      </c>
      <c r="I209" s="2" t="s">
        <v>52</v>
      </c>
      <c r="J209" s="11">
        <v>0</v>
      </c>
    </row>
    <row r="210" spans="1:10" s="1" customFormat="1" ht="15" thickTop="1" x14ac:dyDescent="0.2">
      <c r="A210" s="38"/>
      <c r="B210" s="38"/>
      <c r="C210" s="38"/>
      <c r="D210" s="38"/>
      <c r="E210" s="38"/>
      <c r="F210" s="38"/>
      <c r="G210" s="38"/>
      <c r="H210" s="38"/>
      <c r="I210" s="38"/>
      <c r="J210" s="38"/>
    </row>
    <row r="211" spans="1:10" s="1" customFormat="1" ht="15" x14ac:dyDescent="0.2">
      <c r="A211" s="21" t="s">
        <v>251</v>
      </c>
      <c r="B211" s="12" t="s">
        <v>10</v>
      </c>
      <c r="C211" s="21" t="s">
        <v>11</v>
      </c>
      <c r="D211" s="21" t="s">
        <v>12</v>
      </c>
      <c r="E211" s="58" t="s">
        <v>13</v>
      </c>
      <c r="F211" s="58"/>
      <c r="G211" s="22" t="s">
        <v>14</v>
      </c>
      <c r="H211" s="12" t="s">
        <v>15</v>
      </c>
      <c r="I211" s="12" t="s">
        <v>16</v>
      </c>
      <c r="J211" s="12" t="s">
        <v>17</v>
      </c>
    </row>
    <row r="212" spans="1:10" s="1" customFormat="1" ht="38.25" x14ac:dyDescent="0.2">
      <c r="A212" s="30" t="s">
        <v>18</v>
      </c>
      <c r="B212" s="31" t="s">
        <v>252</v>
      </c>
      <c r="C212" s="30" t="s">
        <v>26</v>
      </c>
      <c r="D212" s="30" t="s">
        <v>253</v>
      </c>
      <c r="E212" s="59" t="s">
        <v>235</v>
      </c>
      <c r="F212" s="59"/>
      <c r="G212" s="32" t="s">
        <v>23</v>
      </c>
      <c r="H212" s="33">
        <v>1</v>
      </c>
      <c r="I212" s="34">
        <v>0</v>
      </c>
      <c r="J212" s="34">
        <v>0</v>
      </c>
    </row>
    <row r="213" spans="1:10" s="1" customFormat="1" ht="25.5" x14ac:dyDescent="0.2">
      <c r="A213" s="26" t="s">
        <v>24</v>
      </c>
      <c r="B213" s="13" t="s">
        <v>236</v>
      </c>
      <c r="C213" s="26" t="s">
        <v>26</v>
      </c>
      <c r="D213" s="26" t="s">
        <v>237</v>
      </c>
      <c r="E213" s="60" t="s">
        <v>28</v>
      </c>
      <c r="F213" s="60"/>
      <c r="G213" s="14" t="s">
        <v>29</v>
      </c>
      <c r="H213" s="35">
        <v>0.1106</v>
      </c>
      <c r="I213" s="15">
        <v>0</v>
      </c>
      <c r="J213" s="15">
        <v>0</v>
      </c>
    </row>
    <row r="214" spans="1:10" s="1" customFormat="1" ht="25.5" x14ac:dyDescent="0.2">
      <c r="A214" s="26" t="s">
        <v>24</v>
      </c>
      <c r="B214" s="13" t="s">
        <v>36</v>
      </c>
      <c r="C214" s="26" t="s">
        <v>26</v>
      </c>
      <c r="D214" s="26" t="s">
        <v>37</v>
      </c>
      <c r="E214" s="60" t="s">
        <v>28</v>
      </c>
      <c r="F214" s="60"/>
      <c r="G214" s="14" t="s">
        <v>29</v>
      </c>
      <c r="H214" s="35">
        <v>0.1106</v>
      </c>
      <c r="I214" s="15">
        <v>0</v>
      </c>
      <c r="J214" s="15">
        <v>0</v>
      </c>
    </row>
    <row r="215" spans="1:10" s="1" customFormat="1" x14ac:dyDescent="0.2">
      <c r="A215" s="17" t="s">
        <v>62</v>
      </c>
      <c r="B215" s="16" t="s">
        <v>245</v>
      </c>
      <c r="C215" s="17" t="s">
        <v>26</v>
      </c>
      <c r="D215" s="17" t="s">
        <v>246</v>
      </c>
      <c r="E215" s="55" t="s">
        <v>89</v>
      </c>
      <c r="F215" s="55"/>
      <c r="G215" s="18" t="s">
        <v>23</v>
      </c>
      <c r="H215" s="39">
        <v>7.1000000000000004E-3</v>
      </c>
      <c r="I215" s="19">
        <v>0</v>
      </c>
      <c r="J215" s="19">
        <v>0</v>
      </c>
    </row>
    <row r="216" spans="1:10" s="1" customFormat="1" ht="25.5" x14ac:dyDescent="0.2">
      <c r="A216" s="17" t="s">
        <v>62</v>
      </c>
      <c r="B216" s="16" t="s">
        <v>254</v>
      </c>
      <c r="C216" s="17" t="s">
        <v>26</v>
      </c>
      <c r="D216" s="17" t="s">
        <v>255</v>
      </c>
      <c r="E216" s="55" t="s">
        <v>89</v>
      </c>
      <c r="F216" s="55"/>
      <c r="G216" s="18" t="s">
        <v>23</v>
      </c>
      <c r="H216" s="39">
        <v>1</v>
      </c>
      <c r="I216" s="19">
        <v>0</v>
      </c>
      <c r="J216" s="19">
        <v>0</v>
      </c>
    </row>
    <row r="217" spans="1:10" s="1" customFormat="1" ht="25.5" x14ac:dyDescent="0.2">
      <c r="A217" s="17" t="s">
        <v>62</v>
      </c>
      <c r="B217" s="16" t="s">
        <v>249</v>
      </c>
      <c r="C217" s="17" t="s">
        <v>26</v>
      </c>
      <c r="D217" s="17" t="s">
        <v>250</v>
      </c>
      <c r="E217" s="55" t="s">
        <v>89</v>
      </c>
      <c r="F217" s="55"/>
      <c r="G217" s="18" t="s">
        <v>23</v>
      </c>
      <c r="H217" s="39">
        <v>8.0000000000000002E-3</v>
      </c>
      <c r="I217" s="19">
        <v>0</v>
      </c>
      <c r="J217" s="19">
        <v>0</v>
      </c>
    </row>
    <row r="218" spans="1:10" s="1" customFormat="1" x14ac:dyDescent="0.2">
      <c r="A218" s="17" t="s">
        <v>62</v>
      </c>
      <c r="B218" s="16" t="s">
        <v>240</v>
      </c>
      <c r="C218" s="17" t="s">
        <v>26</v>
      </c>
      <c r="D218" s="17" t="s">
        <v>241</v>
      </c>
      <c r="E218" s="55" t="s">
        <v>89</v>
      </c>
      <c r="F218" s="55"/>
      <c r="G218" s="18" t="s">
        <v>23</v>
      </c>
      <c r="H218" s="39">
        <v>6.1000000000000004E-3</v>
      </c>
      <c r="I218" s="19">
        <v>0</v>
      </c>
      <c r="J218" s="19">
        <v>0</v>
      </c>
    </row>
    <row r="219" spans="1:10" s="1" customFormat="1" x14ac:dyDescent="0.2">
      <c r="A219" s="20"/>
      <c r="B219" s="20"/>
      <c r="C219" s="20"/>
      <c r="D219" s="20"/>
      <c r="E219" s="20" t="s">
        <v>46</v>
      </c>
      <c r="F219" s="36">
        <v>0</v>
      </c>
      <c r="G219" s="20" t="s">
        <v>47</v>
      </c>
      <c r="H219" s="36">
        <v>0</v>
      </c>
      <c r="I219" s="20" t="s">
        <v>48</v>
      </c>
      <c r="J219" s="36">
        <v>0</v>
      </c>
    </row>
    <row r="220" spans="1:10" s="1" customFormat="1" x14ac:dyDescent="0.2">
      <c r="A220" s="20"/>
      <c r="B220" s="20"/>
      <c r="C220" s="20"/>
      <c r="D220" s="20"/>
      <c r="E220" s="20" t="s">
        <v>49</v>
      </c>
      <c r="F220" s="36">
        <v>0</v>
      </c>
      <c r="G220" s="20"/>
      <c r="H220" s="56" t="s">
        <v>50</v>
      </c>
      <c r="I220" s="56"/>
      <c r="J220" s="36">
        <v>0</v>
      </c>
    </row>
    <row r="221" spans="1:10" s="1" customFormat="1" ht="15" thickBot="1" x14ac:dyDescent="0.25">
      <c r="A221" s="2"/>
      <c r="B221" s="2"/>
      <c r="C221" s="2"/>
      <c r="D221" s="2"/>
      <c r="E221" s="2"/>
      <c r="F221" s="2"/>
      <c r="G221" s="2" t="s">
        <v>51</v>
      </c>
      <c r="H221" s="37">
        <v>38</v>
      </c>
      <c r="I221" s="2" t="s">
        <v>52</v>
      </c>
      <c r="J221" s="11">
        <v>0</v>
      </c>
    </row>
    <row r="222" spans="1:10" s="1" customFormat="1" ht="15" thickTop="1" x14ac:dyDescent="0.2">
      <c r="A222" s="38"/>
      <c r="B222" s="38"/>
      <c r="C222" s="38"/>
      <c r="D222" s="38"/>
      <c r="E222" s="38"/>
      <c r="F222" s="38"/>
      <c r="G222" s="38"/>
      <c r="H222" s="38"/>
      <c r="I222" s="38"/>
      <c r="J222" s="38"/>
    </row>
    <row r="223" spans="1:10" s="1" customFormat="1" ht="15" x14ac:dyDescent="0.2">
      <c r="A223" s="21" t="s">
        <v>256</v>
      </c>
      <c r="B223" s="12" t="s">
        <v>10</v>
      </c>
      <c r="C223" s="21" t="s">
        <v>11</v>
      </c>
      <c r="D223" s="21" t="s">
        <v>12</v>
      </c>
      <c r="E223" s="58" t="s">
        <v>13</v>
      </c>
      <c r="F223" s="58"/>
      <c r="G223" s="22" t="s">
        <v>14</v>
      </c>
      <c r="H223" s="12" t="s">
        <v>15</v>
      </c>
      <c r="I223" s="12" t="s">
        <v>16</v>
      </c>
      <c r="J223" s="12" t="s">
        <v>17</v>
      </c>
    </row>
    <row r="224" spans="1:10" s="1" customFormat="1" ht="38.25" x14ac:dyDescent="0.2">
      <c r="A224" s="30" t="s">
        <v>18</v>
      </c>
      <c r="B224" s="31" t="s">
        <v>257</v>
      </c>
      <c r="C224" s="30" t="s">
        <v>26</v>
      </c>
      <c r="D224" s="30" t="s">
        <v>258</v>
      </c>
      <c r="E224" s="59" t="s">
        <v>235</v>
      </c>
      <c r="F224" s="59"/>
      <c r="G224" s="32" t="s">
        <v>23</v>
      </c>
      <c r="H224" s="33">
        <v>1</v>
      </c>
      <c r="I224" s="34">
        <v>0</v>
      </c>
      <c r="J224" s="34">
        <v>0</v>
      </c>
    </row>
    <row r="225" spans="1:10" s="1" customFormat="1" ht="25.5" x14ac:dyDescent="0.2">
      <c r="A225" s="26" t="s">
        <v>24</v>
      </c>
      <c r="B225" s="13" t="s">
        <v>236</v>
      </c>
      <c r="C225" s="26" t="s">
        <v>26</v>
      </c>
      <c r="D225" s="26" t="s">
        <v>237</v>
      </c>
      <c r="E225" s="60" t="s">
        <v>28</v>
      </c>
      <c r="F225" s="60"/>
      <c r="G225" s="14" t="s">
        <v>29</v>
      </c>
      <c r="H225" s="35">
        <v>0.1106</v>
      </c>
      <c r="I225" s="15">
        <v>0</v>
      </c>
      <c r="J225" s="15">
        <v>0</v>
      </c>
    </row>
    <row r="226" spans="1:10" s="1" customFormat="1" ht="25.5" x14ac:dyDescent="0.2">
      <c r="A226" s="26" t="s">
        <v>24</v>
      </c>
      <c r="B226" s="13" t="s">
        <v>36</v>
      </c>
      <c r="C226" s="26" t="s">
        <v>26</v>
      </c>
      <c r="D226" s="26" t="s">
        <v>37</v>
      </c>
      <c r="E226" s="60" t="s">
        <v>28</v>
      </c>
      <c r="F226" s="60"/>
      <c r="G226" s="14" t="s">
        <v>29</v>
      </c>
      <c r="H226" s="35">
        <v>0.1106</v>
      </c>
      <c r="I226" s="15">
        <v>0</v>
      </c>
      <c r="J226" s="15">
        <v>0</v>
      </c>
    </row>
    <row r="227" spans="1:10" s="1" customFormat="1" x14ac:dyDescent="0.2">
      <c r="A227" s="17" t="s">
        <v>62</v>
      </c>
      <c r="B227" s="16" t="s">
        <v>245</v>
      </c>
      <c r="C227" s="17" t="s">
        <v>26</v>
      </c>
      <c r="D227" s="17" t="s">
        <v>246</v>
      </c>
      <c r="E227" s="55" t="s">
        <v>89</v>
      </c>
      <c r="F227" s="55"/>
      <c r="G227" s="18" t="s">
        <v>23</v>
      </c>
      <c r="H227" s="39">
        <v>7.1000000000000004E-3</v>
      </c>
      <c r="I227" s="19">
        <v>0</v>
      </c>
      <c r="J227" s="19">
        <v>0</v>
      </c>
    </row>
    <row r="228" spans="1:10" s="1" customFormat="1" ht="25.5" x14ac:dyDescent="0.2">
      <c r="A228" s="17" t="s">
        <v>62</v>
      </c>
      <c r="B228" s="16" t="s">
        <v>259</v>
      </c>
      <c r="C228" s="17" t="s">
        <v>26</v>
      </c>
      <c r="D228" s="17" t="s">
        <v>260</v>
      </c>
      <c r="E228" s="55" t="s">
        <v>89</v>
      </c>
      <c r="F228" s="55"/>
      <c r="G228" s="18" t="s">
        <v>23</v>
      </c>
      <c r="H228" s="39">
        <v>1</v>
      </c>
      <c r="I228" s="19">
        <v>0</v>
      </c>
      <c r="J228" s="19">
        <v>0</v>
      </c>
    </row>
    <row r="229" spans="1:10" s="1" customFormat="1" ht="25.5" x14ac:dyDescent="0.2">
      <c r="A229" s="17" t="s">
        <v>62</v>
      </c>
      <c r="B229" s="16" t="s">
        <v>249</v>
      </c>
      <c r="C229" s="17" t="s">
        <v>26</v>
      </c>
      <c r="D229" s="17" t="s">
        <v>250</v>
      </c>
      <c r="E229" s="55" t="s">
        <v>89</v>
      </c>
      <c r="F229" s="55"/>
      <c r="G229" s="18" t="s">
        <v>23</v>
      </c>
      <c r="H229" s="39">
        <v>8.0000000000000002E-3</v>
      </c>
      <c r="I229" s="19">
        <v>0</v>
      </c>
      <c r="J229" s="19">
        <v>0</v>
      </c>
    </row>
    <row r="230" spans="1:10" s="1" customFormat="1" x14ac:dyDescent="0.2">
      <c r="A230" s="17" t="s">
        <v>62</v>
      </c>
      <c r="B230" s="16" t="s">
        <v>240</v>
      </c>
      <c r="C230" s="17" t="s">
        <v>26</v>
      </c>
      <c r="D230" s="17" t="s">
        <v>241</v>
      </c>
      <c r="E230" s="55" t="s">
        <v>89</v>
      </c>
      <c r="F230" s="55"/>
      <c r="G230" s="18" t="s">
        <v>23</v>
      </c>
      <c r="H230" s="39">
        <v>6.1000000000000004E-3</v>
      </c>
      <c r="I230" s="19">
        <v>0</v>
      </c>
      <c r="J230" s="19">
        <v>0</v>
      </c>
    </row>
    <row r="231" spans="1:10" s="1" customFormat="1" x14ac:dyDescent="0.2">
      <c r="A231" s="20"/>
      <c r="B231" s="20"/>
      <c r="C231" s="20"/>
      <c r="D231" s="20"/>
      <c r="E231" s="20" t="s">
        <v>46</v>
      </c>
      <c r="F231" s="36">
        <v>0</v>
      </c>
      <c r="G231" s="20" t="s">
        <v>47</v>
      </c>
      <c r="H231" s="36">
        <v>0</v>
      </c>
      <c r="I231" s="20" t="s">
        <v>48</v>
      </c>
      <c r="J231" s="36">
        <v>0</v>
      </c>
    </row>
    <row r="232" spans="1:10" s="1" customFormat="1" x14ac:dyDescent="0.2">
      <c r="A232" s="20"/>
      <c r="B232" s="20"/>
      <c r="C232" s="20"/>
      <c r="D232" s="20"/>
      <c r="E232" s="20" t="s">
        <v>49</v>
      </c>
      <c r="F232" s="36">
        <v>0</v>
      </c>
      <c r="G232" s="20"/>
      <c r="H232" s="56" t="s">
        <v>50</v>
      </c>
      <c r="I232" s="56"/>
      <c r="J232" s="36">
        <v>0</v>
      </c>
    </row>
    <row r="233" spans="1:10" s="1" customFormat="1" ht="15" thickBot="1" x14ac:dyDescent="0.25">
      <c r="A233" s="2"/>
      <c r="B233" s="2"/>
      <c r="C233" s="2"/>
      <c r="D233" s="2"/>
      <c r="E233" s="2"/>
      <c r="F233" s="2"/>
      <c r="G233" s="2" t="s">
        <v>51</v>
      </c>
      <c r="H233" s="37">
        <v>9</v>
      </c>
      <c r="I233" s="2" t="s">
        <v>52</v>
      </c>
      <c r="J233" s="11">
        <v>0</v>
      </c>
    </row>
    <row r="234" spans="1:10" s="1" customFormat="1" ht="15" thickTop="1" x14ac:dyDescent="0.2">
      <c r="A234" s="38"/>
      <c r="B234" s="38"/>
      <c r="C234" s="38"/>
      <c r="D234" s="38"/>
      <c r="E234" s="38"/>
      <c r="F234" s="38"/>
      <c r="G234" s="38"/>
      <c r="H234" s="38"/>
      <c r="I234" s="38"/>
      <c r="J234" s="38"/>
    </row>
    <row r="235" spans="1:10" s="1" customFormat="1" ht="15" x14ac:dyDescent="0.2">
      <c r="A235" s="21" t="s">
        <v>261</v>
      </c>
      <c r="B235" s="12" t="s">
        <v>10</v>
      </c>
      <c r="C235" s="21" t="s">
        <v>11</v>
      </c>
      <c r="D235" s="21" t="s">
        <v>12</v>
      </c>
      <c r="E235" s="58" t="s">
        <v>13</v>
      </c>
      <c r="F235" s="58"/>
      <c r="G235" s="22" t="s">
        <v>14</v>
      </c>
      <c r="H235" s="12" t="s">
        <v>15</v>
      </c>
      <c r="I235" s="12" t="s">
        <v>16</v>
      </c>
      <c r="J235" s="12" t="s">
        <v>17</v>
      </c>
    </row>
    <row r="236" spans="1:10" s="1" customFormat="1" ht="51" x14ac:dyDescent="0.2">
      <c r="A236" s="30" t="s">
        <v>18</v>
      </c>
      <c r="B236" s="31" t="s">
        <v>262</v>
      </c>
      <c r="C236" s="30" t="s">
        <v>26</v>
      </c>
      <c r="D236" s="30" t="s">
        <v>263</v>
      </c>
      <c r="E236" s="59" t="s">
        <v>235</v>
      </c>
      <c r="F236" s="59"/>
      <c r="G236" s="32" t="s">
        <v>23</v>
      </c>
      <c r="H236" s="33">
        <v>1</v>
      </c>
      <c r="I236" s="34">
        <v>0</v>
      </c>
      <c r="J236" s="34">
        <v>0</v>
      </c>
    </row>
    <row r="237" spans="1:10" s="1" customFormat="1" ht="25.5" x14ac:dyDescent="0.2">
      <c r="A237" s="26" t="s">
        <v>24</v>
      </c>
      <c r="B237" s="13" t="s">
        <v>236</v>
      </c>
      <c r="C237" s="26" t="s">
        <v>26</v>
      </c>
      <c r="D237" s="26" t="s">
        <v>237</v>
      </c>
      <c r="E237" s="60" t="s">
        <v>28</v>
      </c>
      <c r="F237" s="60"/>
      <c r="G237" s="14" t="s">
        <v>29</v>
      </c>
      <c r="H237" s="35">
        <v>0.159</v>
      </c>
      <c r="I237" s="15">
        <v>0</v>
      </c>
      <c r="J237" s="15">
        <v>0</v>
      </c>
    </row>
    <row r="238" spans="1:10" s="1" customFormat="1" ht="25.5" x14ac:dyDescent="0.2">
      <c r="A238" s="26" t="s">
        <v>24</v>
      </c>
      <c r="B238" s="13" t="s">
        <v>36</v>
      </c>
      <c r="C238" s="26" t="s">
        <v>26</v>
      </c>
      <c r="D238" s="26" t="s">
        <v>37</v>
      </c>
      <c r="E238" s="60" t="s">
        <v>28</v>
      </c>
      <c r="F238" s="60"/>
      <c r="G238" s="14" t="s">
        <v>29</v>
      </c>
      <c r="H238" s="35">
        <v>0.159</v>
      </c>
      <c r="I238" s="15">
        <v>0</v>
      </c>
      <c r="J238" s="15">
        <v>0</v>
      </c>
    </row>
    <row r="239" spans="1:10" s="1" customFormat="1" ht="25.5" x14ac:dyDescent="0.2">
      <c r="A239" s="17" t="s">
        <v>62</v>
      </c>
      <c r="B239" s="16" t="s">
        <v>264</v>
      </c>
      <c r="C239" s="17" t="s">
        <v>26</v>
      </c>
      <c r="D239" s="17" t="s">
        <v>265</v>
      </c>
      <c r="E239" s="55" t="s">
        <v>89</v>
      </c>
      <c r="F239" s="55"/>
      <c r="G239" s="18" t="s">
        <v>23</v>
      </c>
      <c r="H239" s="39">
        <v>1</v>
      </c>
      <c r="I239" s="19">
        <v>0</v>
      </c>
      <c r="J239" s="19">
        <v>0</v>
      </c>
    </row>
    <row r="240" spans="1:10" s="1" customFormat="1" x14ac:dyDescent="0.2">
      <c r="A240" s="17" t="s">
        <v>62</v>
      </c>
      <c r="B240" s="16" t="s">
        <v>266</v>
      </c>
      <c r="C240" s="17" t="s">
        <v>26</v>
      </c>
      <c r="D240" s="17" t="s">
        <v>267</v>
      </c>
      <c r="E240" s="55" t="s">
        <v>89</v>
      </c>
      <c r="F240" s="55"/>
      <c r="G240" s="18" t="s">
        <v>23</v>
      </c>
      <c r="H240" s="39">
        <v>0.06</v>
      </c>
      <c r="I240" s="19">
        <v>0</v>
      </c>
      <c r="J240" s="19">
        <v>0</v>
      </c>
    </row>
    <row r="241" spans="1:10" s="1" customFormat="1" ht="25.5" x14ac:dyDescent="0.2">
      <c r="A241" s="17" t="s">
        <v>62</v>
      </c>
      <c r="B241" s="16" t="s">
        <v>249</v>
      </c>
      <c r="C241" s="17" t="s">
        <v>26</v>
      </c>
      <c r="D241" s="17" t="s">
        <v>250</v>
      </c>
      <c r="E241" s="55" t="s">
        <v>89</v>
      </c>
      <c r="F241" s="55"/>
      <c r="G241" s="18" t="s">
        <v>23</v>
      </c>
      <c r="H241" s="39">
        <v>1.4E-2</v>
      </c>
      <c r="I241" s="19">
        <v>0</v>
      </c>
      <c r="J241" s="19">
        <v>0</v>
      </c>
    </row>
    <row r="242" spans="1:10" s="1" customFormat="1" x14ac:dyDescent="0.2">
      <c r="A242" s="17" t="s">
        <v>62</v>
      </c>
      <c r="B242" s="16" t="s">
        <v>240</v>
      </c>
      <c r="C242" s="17" t="s">
        <v>26</v>
      </c>
      <c r="D242" s="17" t="s">
        <v>241</v>
      </c>
      <c r="E242" s="55" t="s">
        <v>89</v>
      </c>
      <c r="F242" s="55"/>
      <c r="G242" s="18" t="s">
        <v>23</v>
      </c>
      <c r="H242" s="39">
        <v>2.4E-2</v>
      </c>
      <c r="I242" s="19">
        <v>0</v>
      </c>
      <c r="J242" s="19">
        <v>0</v>
      </c>
    </row>
    <row r="243" spans="1:10" s="1" customFormat="1" x14ac:dyDescent="0.2">
      <c r="A243" s="20"/>
      <c r="B243" s="20"/>
      <c r="C243" s="20"/>
      <c r="D243" s="20"/>
      <c r="E243" s="20" t="s">
        <v>46</v>
      </c>
      <c r="F243" s="36">
        <v>0</v>
      </c>
      <c r="G243" s="20" t="s">
        <v>47</v>
      </c>
      <c r="H243" s="36">
        <v>0</v>
      </c>
      <c r="I243" s="20" t="s">
        <v>48</v>
      </c>
      <c r="J243" s="36">
        <v>0</v>
      </c>
    </row>
    <row r="244" spans="1:10" s="1" customFormat="1" x14ac:dyDescent="0.2">
      <c r="A244" s="20"/>
      <c r="B244" s="20"/>
      <c r="C244" s="20"/>
      <c r="D244" s="20"/>
      <c r="E244" s="20" t="s">
        <v>49</v>
      </c>
      <c r="F244" s="36">
        <v>0</v>
      </c>
      <c r="G244" s="20"/>
      <c r="H244" s="56" t="s">
        <v>50</v>
      </c>
      <c r="I244" s="56"/>
      <c r="J244" s="36">
        <v>0</v>
      </c>
    </row>
    <row r="245" spans="1:10" s="1" customFormat="1" ht="15" thickBot="1" x14ac:dyDescent="0.25">
      <c r="A245" s="2"/>
      <c r="B245" s="2"/>
      <c r="C245" s="2"/>
      <c r="D245" s="2"/>
      <c r="E245" s="2"/>
      <c r="F245" s="2"/>
      <c r="G245" s="2" t="s">
        <v>51</v>
      </c>
      <c r="H245" s="37">
        <v>69</v>
      </c>
      <c r="I245" s="2" t="s">
        <v>52</v>
      </c>
      <c r="J245" s="11">
        <v>0</v>
      </c>
    </row>
    <row r="246" spans="1:10" s="1" customFormat="1" ht="15" thickTop="1" x14ac:dyDescent="0.2">
      <c r="A246" s="38"/>
      <c r="B246" s="38"/>
      <c r="C246" s="38"/>
      <c r="D246" s="38"/>
      <c r="E246" s="38"/>
      <c r="F246" s="38"/>
      <c r="G246" s="38"/>
      <c r="H246" s="38"/>
      <c r="I246" s="38"/>
      <c r="J246" s="38"/>
    </row>
    <row r="247" spans="1:10" s="1" customFormat="1" ht="15" x14ac:dyDescent="0.2">
      <c r="A247" s="21" t="s">
        <v>268</v>
      </c>
      <c r="B247" s="12" t="s">
        <v>10</v>
      </c>
      <c r="C247" s="21" t="s">
        <v>11</v>
      </c>
      <c r="D247" s="21" t="s">
        <v>12</v>
      </c>
      <c r="E247" s="58" t="s">
        <v>13</v>
      </c>
      <c r="F247" s="58"/>
      <c r="G247" s="22" t="s">
        <v>14</v>
      </c>
      <c r="H247" s="12" t="s">
        <v>15</v>
      </c>
      <c r="I247" s="12" t="s">
        <v>16</v>
      </c>
      <c r="J247" s="12" t="s">
        <v>17</v>
      </c>
    </row>
    <row r="248" spans="1:10" s="1" customFormat="1" ht="38.25" x14ac:dyDescent="0.2">
      <c r="A248" s="30" t="s">
        <v>18</v>
      </c>
      <c r="B248" s="31" t="s">
        <v>269</v>
      </c>
      <c r="C248" s="30" t="s">
        <v>26</v>
      </c>
      <c r="D248" s="30" t="s">
        <v>270</v>
      </c>
      <c r="E248" s="59" t="s">
        <v>235</v>
      </c>
      <c r="F248" s="59"/>
      <c r="G248" s="32" t="s">
        <v>23</v>
      </c>
      <c r="H248" s="33">
        <v>1</v>
      </c>
      <c r="I248" s="34">
        <v>0</v>
      </c>
      <c r="J248" s="34">
        <v>0</v>
      </c>
    </row>
    <row r="249" spans="1:10" s="1" customFormat="1" ht="25.5" x14ac:dyDescent="0.2">
      <c r="A249" s="26" t="s">
        <v>24</v>
      </c>
      <c r="B249" s="13" t="s">
        <v>236</v>
      </c>
      <c r="C249" s="26" t="s">
        <v>26</v>
      </c>
      <c r="D249" s="26" t="s">
        <v>237</v>
      </c>
      <c r="E249" s="60" t="s">
        <v>28</v>
      </c>
      <c r="F249" s="60"/>
      <c r="G249" s="14" t="s">
        <v>29</v>
      </c>
      <c r="H249" s="35">
        <v>0.1013</v>
      </c>
      <c r="I249" s="15">
        <v>0</v>
      </c>
      <c r="J249" s="15">
        <v>0</v>
      </c>
    </row>
    <row r="250" spans="1:10" s="1" customFormat="1" ht="25.5" x14ac:dyDescent="0.2">
      <c r="A250" s="26" t="s">
        <v>24</v>
      </c>
      <c r="B250" s="13" t="s">
        <v>36</v>
      </c>
      <c r="C250" s="26" t="s">
        <v>26</v>
      </c>
      <c r="D250" s="26" t="s">
        <v>37</v>
      </c>
      <c r="E250" s="60" t="s">
        <v>28</v>
      </c>
      <c r="F250" s="60"/>
      <c r="G250" s="14" t="s">
        <v>29</v>
      </c>
      <c r="H250" s="35">
        <v>0.1013</v>
      </c>
      <c r="I250" s="15">
        <v>0</v>
      </c>
      <c r="J250" s="15">
        <v>0</v>
      </c>
    </row>
    <row r="251" spans="1:10" s="1" customFormat="1" x14ac:dyDescent="0.2">
      <c r="A251" s="17" t="s">
        <v>62</v>
      </c>
      <c r="B251" s="16" t="s">
        <v>245</v>
      </c>
      <c r="C251" s="17" t="s">
        <v>26</v>
      </c>
      <c r="D251" s="17" t="s">
        <v>246</v>
      </c>
      <c r="E251" s="55" t="s">
        <v>89</v>
      </c>
      <c r="F251" s="55"/>
      <c r="G251" s="18" t="s">
        <v>23</v>
      </c>
      <c r="H251" s="39">
        <v>7.1000000000000004E-3</v>
      </c>
      <c r="I251" s="19">
        <v>0</v>
      </c>
      <c r="J251" s="19">
        <v>0</v>
      </c>
    </row>
    <row r="252" spans="1:10" s="1" customFormat="1" ht="25.5" x14ac:dyDescent="0.2">
      <c r="A252" s="17" t="s">
        <v>62</v>
      </c>
      <c r="B252" s="16" t="s">
        <v>271</v>
      </c>
      <c r="C252" s="17" t="s">
        <v>26</v>
      </c>
      <c r="D252" s="17" t="s">
        <v>272</v>
      </c>
      <c r="E252" s="55" t="s">
        <v>89</v>
      </c>
      <c r="F252" s="55"/>
      <c r="G252" s="18" t="s">
        <v>23</v>
      </c>
      <c r="H252" s="39">
        <v>1</v>
      </c>
      <c r="I252" s="19">
        <v>0</v>
      </c>
      <c r="J252" s="19">
        <v>0</v>
      </c>
    </row>
    <row r="253" spans="1:10" s="1" customFormat="1" ht="25.5" x14ac:dyDescent="0.2">
      <c r="A253" s="17" t="s">
        <v>62</v>
      </c>
      <c r="B253" s="16" t="s">
        <v>249</v>
      </c>
      <c r="C253" s="17" t="s">
        <v>26</v>
      </c>
      <c r="D253" s="17" t="s">
        <v>250</v>
      </c>
      <c r="E253" s="55" t="s">
        <v>89</v>
      </c>
      <c r="F253" s="55"/>
      <c r="G253" s="18" t="s">
        <v>23</v>
      </c>
      <c r="H253" s="39">
        <v>8.0000000000000002E-3</v>
      </c>
      <c r="I253" s="19">
        <v>0</v>
      </c>
      <c r="J253" s="19">
        <v>0</v>
      </c>
    </row>
    <row r="254" spans="1:10" s="1" customFormat="1" x14ac:dyDescent="0.2">
      <c r="A254" s="17" t="s">
        <v>62</v>
      </c>
      <c r="B254" s="16" t="s">
        <v>240</v>
      </c>
      <c r="C254" s="17" t="s">
        <v>26</v>
      </c>
      <c r="D254" s="17" t="s">
        <v>241</v>
      </c>
      <c r="E254" s="55" t="s">
        <v>89</v>
      </c>
      <c r="F254" s="55"/>
      <c r="G254" s="18" t="s">
        <v>23</v>
      </c>
      <c r="H254" s="39">
        <v>3.3799999999999997E-2</v>
      </c>
      <c r="I254" s="19">
        <v>0</v>
      </c>
      <c r="J254" s="19">
        <v>0</v>
      </c>
    </row>
    <row r="255" spans="1:10" s="1" customFormat="1" x14ac:dyDescent="0.2">
      <c r="A255" s="20"/>
      <c r="B255" s="20"/>
      <c r="C255" s="20"/>
      <c r="D255" s="20"/>
      <c r="E255" s="20" t="s">
        <v>46</v>
      </c>
      <c r="F255" s="36">
        <v>0</v>
      </c>
      <c r="G255" s="20" t="s">
        <v>47</v>
      </c>
      <c r="H255" s="36">
        <v>0</v>
      </c>
      <c r="I255" s="20" t="s">
        <v>48</v>
      </c>
      <c r="J255" s="36">
        <v>0</v>
      </c>
    </row>
    <row r="256" spans="1:10" s="1" customFormat="1" x14ac:dyDescent="0.2">
      <c r="A256" s="20"/>
      <c r="B256" s="20"/>
      <c r="C256" s="20"/>
      <c r="D256" s="20"/>
      <c r="E256" s="20" t="s">
        <v>49</v>
      </c>
      <c r="F256" s="36">
        <v>0</v>
      </c>
      <c r="G256" s="20"/>
      <c r="H256" s="56" t="s">
        <v>50</v>
      </c>
      <c r="I256" s="56"/>
      <c r="J256" s="36">
        <v>0</v>
      </c>
    </row>
    <row r="257" spans="1:10" s="1" customFormat="1" ht="15" thickBot="1" x14ac:dyDescent="0.25">
      <c r="A257" s="2"/>
      <c r="B257" s="2"/>
      <c r="C257" s="2"/>
      <c r="D257" s="2"/>
      <c r="E257" s="2"/>
      <c r="F257" s="2"/>
      <c r="G257" s="2" t="s">
        <v>51</v>
      </c>
      <c r="H257" s="37">
        <v>86</v>
      </c>
      <c r="I257" s="2" t="s">
        <v>52</v>
      </c>
      <c r="J257" s="11">
        <v>0</v>
      </c>
    </row>
    <row r="258" spans="1:10" s="1" customFormat="1" ht="15" thickTop="1" x14ac:dyDescent="0.2">
      <c r="A258" s="38"/>
      <c r="B258" s="38"/>
      <c r="C258" s="38"/>
      <c r="D258" s="38"/>
      <c r="E258" s="38"/>
      <c r="F258" s="38"/>
      <c r="G258" s="38"/>
      <c r="H258" s="38"/>
      <c r="I258" s="38"/>
      <c r="J258" s="38"/>
    </row>
    <row r="259" spans="1:10" s="1" customFormat="1" ht="15" x14ac:dyDescent="0.2">
      <c r="A259" s="21" t="s">
        <v>273</v>
      </c>
      <c r="B259" s="12" t="s">
        <v>10</v>
      </c>
      <c r="C259" s="21" t="s">
        <v>11</v>
      </c>
      <c r="D259" s="21" t="s">
        <v>12</v>
      </c>
      <c r="E259" s="58" t="s">
        <v>13</v>
      </c>
      <c r="F259" s="58"/>
      <c r="G259" s="22" t="s">
        <v>14</v>
      </c>
      <c r="H259" s="12" t="s">
        <v>15</v>
      </c>
      <c r="I259" s="12" t="s">
        <v>16</v>
      </c>
      <c r="J259" s="12" t="s">
        <v>17</v>
      </c>
    </row>
    <row r="260" spans="1:10" s="1" customFormat="1" ht="38.25" x14ac:dyDescent="0.2">
      <c r="A260" s="30" t="s">
        <v>18</v>
      </c>
      <c r="B260" s="31" t="s">
        <v>274</v>
      </c>
      <c r="C260" s="30" t="s">
        <v>26</v>
      </c>
      <c r="D260" s="30" t="s">
        <v>275</v>
      </c>
      <c r="E260" s="59" t="s">
        <v>235</v>
      </c>
      <c r="F260" s="59"/>
      <c r="G260" s="32" t="s">
        <v>23</v>
      </c>
      <c r="H260" s="33">
        <v>1</v>
      </c>
      <c r="I260" s="34">
        <v>0</v>
      </c>
      <c r="J260" s="34">
        <v>0</v>
      </c>
    </row>
    <row r="261" spans="1:10" s="1" customFormat="1" ht="25.5" x14ac:dyDescent="0.2">
      <c r="A261" s="26" t="s">
        <v>24</v>
      </c>
      <c r="B261" s="13" t="s">
        <v>236</v>
      </c>
      <c r="C261" s="26" t="s">
        <v>26</v>
      </c>
      <c r="D261" s="26" t="s">
        <v>237</v>
      </c>
      <c r="E261" s="60" t="s">
        <v>28</v>
      </c>
      <c r="F261" s="60"/>
      <c r="G261" s="14" t="s">
        <v>29</v>
      </c>
      <c r="H261" s="35">
        <v>0.128</v>
      </c>
      <c r="I261" s="15">
        <v>0</v>
      </c>
      <c r="J261" s="15">
        <v>0</v>
      </c>
    </row>
    <row r="262" spans="1:10" s="1" customFormat="1" ht="25.5" x14ac:dyDescent="0.2">
      <c r="A262" s="26" t="s">
        <v>24</v>
      </c>
      <c r="B262" s="13" t="s">
        <v>36</v>
      </c>
      <c r="C262" s="26" t="s">
        <v>26</v>
      </c>
      <c r="D262" s="26" t="s">
        <v>37</v>
      </c>
      <c r="E262" s="60" t="s">
        <v>28</v>
      </c>
      <c r="F262" s="60"/>
      <c r="G262" s="14" t="s">
        <v>29</v>
      </c>
      <c r="H262" s="35">
        <v>0.128</v>
      </c>
      <c r="I262" s="15">
        <v>0</v>
      </c>
      <c r="J262" s="15">
        <v>0</v>
      </c>
    </row>
    <row r="263" spans="1:10" s="1" customFormat="1" x14ac:dyDescent="0.2">
      <c r="A263" s="17" t="s">
        <v>62</v>
      </c>
      <c r="B263" s="16" t="s">
        <v>245</v>
      </c>
      <c r="C263" s="17" t="s">
        <v>26</v>
      </c>
      <c r="D263" s="17" t="s">
        <v>246</v>
      </c>
      <c r="E263" s="55" t="s">
        <v>89</v>
      </c>
      <c r="F263" s="55"/>
      <c r="G263" s="18" t="s">
        <v>23</v>
      </c>
      <c r="H263" s="39">
        <v>1.18E-2</v>
      </c>
      <c r="I263" s="19">
        <v>0</v>
      </c>
      <c r="J263" s="19">
        <v>0</v>
      </c>
    </row>
    <row r="264" spans="1:10" s="1" customFormat="1" ht="25.5" x14ac:dyDescent="0.2">
      <c r="A264" s="17" t="s">
        <v>62</v>
      </c>
      <c r="B264" s="16" t="s">
        <v>249</v>
      </c>
      <c r="C264" s="17" t="s">
        <v>26</v>
      </c>
      <c r="D264" s="17" t="s">
        <v>250</v>
      </c>
      <c r="E264" s="55" t="s">
        <v>89</v>
      </c>
      <c r="F264" s="55"/>
      <c r="G264" s="18" t="s">
        <v>23</v>
      </c>
      <c r="H264" s="39">
        <v>1.4E-2</v>
      </c>
      <c r="I264" s="19">
        <v>0</v>
      </c>
      <c r="J264" s="19">
        <v>0</v>
      </c>
    </row>
    <row r="265" spans="1:10" s="1" customFormat="1" x14ac:dyDescent="0.2">
      <c r="A265" s="17" t="s">
        <v>62</v>
      </c>
      <c r="B265" s="16" t="s">
        <v>240</v>
      </c>
      <c r="C265" s="17" t="s">
        <v>26</v>
      </c>
      <c r="D265" s="17" t="s">
        <v>241</v>
      </c>
      <c r="E265" s="55" t="s">
        <v>89</v>
      </c>
      <c r="F265" s="55"/>
      <c r="G265" s="18" t="s">
        <v>23</v>
      </c>
      <c r="H265" s="39">
        <v>4.2700000000000002E-2</v>
      </c>
      <c r="I265" s="19">
        <v>0</v>
      </c>
      <c r="J265" s="19">
        <v>0</v>
      </c>
    </row>
    <row r="266" spans="1:10" s="1" customFormat="1" ht="25.5" x14ac:dyDescent="0.2">
      <c r="A266" s="17" t="s">
        <v>62</v>
      </c>
      <c r="B266" s="16" t="s">
        <v>276</v>
      </c>
      <c r="C266" s="17" t="s">
        <v>26</v>
      </c>
      <c r="D266" s="17" t="s">
        <v>277</v>
      </c>
      <c r="E266" s="55" t="s">
        <v>89</v>
      </c>
      <c r="F266" s="55"/>
      <c r="G266" s="18" t="s">
        <v>23</v>
      </c>
      <c r="H266" s="39">
        <v>1</v>
      </c>
      <c r="I266" s="19">
        <v>0</v>
      </c>
      <c r="J266" s="19">
        <v>0</v>
      </c>
    </row>
    <row r="267" spans="1:10" s="1" customFormat="1" x14ac:dyDescent="0.2">
      <c r="A267" s="20"/>
      <c r="B267" s="20"/>
      <c r="C267" s="20"/>
      <c r="D267" s="20"/>
      <c r="E267" s="20" t="s">
        <v>46</v>
      </c>
      <c r="F267" s="36">
        <v>0</v>
      </c>
      <c r="G267" s="20" t="s">
        <v>47</v>
      </c>
      <c r="H267" s="36">
        <v>0</v>
      </c>
      <c r="I267" s="20" t="s">
        <v>48</v>
      </c>
      <c r="J267" s="36">
        <v>0</v>
      </c>
    </row>
    <row r="268" spans="1:10" s="1" customFormat="1" x14ac:dyDescent="0.2">
      <c r="A268" s="20"/>
      <c r="B268" s="20"/>
      <c r="C268" s="20"/>
      <c r="D268" s="20"/>
      <c r="E268" s="20" t="s">
        <v>49</v>
      </c>
      <c r="F268" s="36">
        <v>0</v>
      </c>
      <c r="G268" s="20"/>
      <c r="H268" s="56" t="s">
        <v>50</v>
      </c>
      <c r="I268" s="56"/>
      <c r="J268" s="36">
        <v>0</v>
      </c>
    </row>
    <row r="269" spans="1:10" s="1" customFormat="1" ht="15" thickBot="1" x14ac:dyDescent="0.25">
      <c r="A269" s="2"/>
      <c r="B269" s="2"/>
      <c r="C269" s="2"/>
      <c r="D269" s="2"/>
      <c r="E269" s="2"/>
      <c r="F269" s="2"/>
      <c r="G269" s="2" t="s">
        <v>51</v>
      </c>
      <c r="H269" s="37">
        <v>25</v>
      </c>
      <c r="I269" s="2" t="s">
        <v>52</v>
      </c>
      <c r="J269" s="11">
        <v>0</v>
      </c>
    </row>
    <row r="270" spans="1:10" s="1" customFormat="1" ht="15" thickTop="1" x14ac:dyDescent="0.2">
      <c r="A270" s="38"/>
      <c r="B270" s="38"/>
      <c r="C270" s="38"/>
      <c r="D270" s="38"/>
      <c r="E270" s="38"/>
      <c r="F270" s="38"/>
      <c r="G270" s="38"/>
      <c r="H270" s="38"/>
      <c r="I270" s="38"/>
      <c r="J270" s="38"/>
    </row>
    <row r="271" spans="1:10" s="1" customFormat="1" ht="15" x14ac:dyDescent="0.2">
      <c r="A271" s="21" t="s">
        <v>278</v>
      </c>
      <c r="B271" s="12" t="s">
        <v>10</v>
      </c>
      <c r="C271" s="21" t="s">
        <v>11</v>
      </c>
      <c r="D271" s="21" t="s">
        <v>12</v>
      </c>
      <c r="E271" s="58" t="s">
        <v>13</v>
      </c>
      <c r="F271" s="58"/>
      <c r="G271" s="22" t="s">
        <v>14</v>
      </c>
      <c r="H271" s="12" t="s">
        <v>15</v>
      </c>
      <c r="I271" s="12" t="s">
        <v>16</v>
      </c>
      <c r="J271" s="12" t="s">
        <v>17</v>
      </c>
    </row>
    <row r="272" spans="1:10" s="1" customFormat="1" ht="38.25" x14ac:dyDescent="0.2">
      <c r="A272" s="30" t="s">
        <v>18</v>
      </c>
      <c r="B272" s="31" t="s">
        <v>279</v>
      </c>
      <c r="C272" s="30" t="s">
        <v>26</v>
      </c>
      <c r="D272" s="30" t="s">
        <v>280</v>
      </c>
      <c r="E272" s="59" t="s">
        <v>235</v>
      </c>
      <c r="F272" s="59"/>
      <c r="G272" s="32" t="s">
        <v>61</v>
      </c>
      <c r="H272" s="33">
        <v>1</v>
      </c>
      <c r="I272" s="34">
        <v>0</v>
      </c>
      <c r="J272" s="34">
        <v>0</v>
      </c>
    </row>
    <row r="273" spans="1:10" s="1" customFormat="1" ht="25.5" x14ac:dyDescent="0.2">
      <c r="A273" s="26" t="s">
        <v>24</v>
      </c>
      <c r="B273" s="13" t="s">
        <v>236</v>
      </c>
      <c r="C273" s="26" t="s">
        <v>26</v>
      </c>
      <c r="D273" s="26" t="s">
        <v>237</v>
      </c>
      <c r="E273" s="60" t="s">
        <v>28</v>
      </c>
      <c r="F273" s="60"/>
      <c r="G273" s="14" t="s">
        <v>29</v>
      </c>
      <c r="H273" s="35">
        <v>0.44440000000000002</v>
      </c>
      <c r="I273" s="15">
        <v>0</v>
      </c>
      <c r="J273" s="15">
        <v>0</v>
      </c>
    </row>
    <row r="274" spans="1:10" s="1" customFormat="1" ht="25.5" x14ac:dyDescent="0.2">
      <c r="A274" s="26" t="s">
        <v>24</v>
      </c>
      <c r="B274" s="13" t="s">
        <v>36</v>
      </c>
      <c r="C274" s="26" t="s">
        <v>26</v>
      </c>
      <c r="D274" s="26" t="s">
        <v>37</v>
      </c>
      <c r="E274" s="60" t="s">
        <v>28</v>
      </c>
      <c r="F274" s="60"/>
      <c r="G274" s="14" t="s">
        <v>29</v>
      </c>
      <c r="H274" s="35">
        <v>0.44440000000000002</v>
      </c>
      <c r="I274" s="15">
        <v>0</v>
      </c>
      <c r="J274" s="15">
        <v>0</v>
      </c>
    </row>
    <row r="275" spans="1:10" s="1" customFormat="1" ht="25.5" x14ac:dyDescent="0.2">
      <c r="A275" s="17" t="s">
        <v>62</v>
      </c>
      <c r="B275" s="16" t="s">
        <v>281</v>
      </c>
      <c r="C275" s="17" t="s">
        <v>26</v>
      </c>
      <c r="D275" s="17" t="s">
        <v>282</v>
      </c>
      <c r="E275" s="55" t="s">
        <v>89</v>
      </c>
      <c r="F275" s="55"/>
      <c r="G275" s="18" t="s">
        <v>61</v>
      </c>
      <c r="H275" s="39">
        <v>1.0548999999999999</v>
      </c>
      <c r="I275" s="19">
        <v>0</v>
      </c>
      <c r="J275" s="19">
        <v>0</v>
      </c>
    </row>
    <row r="276" spans="1:10" s="1" customFormat="1" x14ac:dyDescent="0.2">
      <c r="A276" s="17" t="s">
        <v>62</v>
      </c>
      <c r="B276" s="16" t="s">
        <v>240</v>
      </c>
      <c r="C276" s="17" t="s">
        <v>26</v>
      </c>
      <c r="D276" s="17" t="s">
        <v>241</v>
      </c>
      <c r="E276" s="55" t="s">
        <v>89</v>
      </c>
      <c r="F276" s="55"/>
      <c r="G276" s="18" t="s">
        <v>23</v>
      </c>
      <c r="H276" s="39">
        <v>2.47E-2</v>
      </c>
      <c r="I276" s="19">
        <v>0</v>
      </c>
      <c r="J276" s="19">
        <v>0</v>
      </c>
    </row>
    <row r="277" spans="1:10" s="1" customFormat="1" x14ac:dyDescent="0.2">
      <c r="A277" s="20"/>
      <c r="B277" s="20"/>
      <c r="C277" s="20"/>
      <c r="D277" s="20"/>
      <c r="E277" s="20" t="s">
        <v>46</v>
      </c>
      <c r="F277" s="36">
        <v>0</v>
      </c>
      <c r="G277" s="20" t="s">
        <v>47</v>
      </c>
      <c r="H277" s="36">
        <v>0</v>
      </c>
      <c r="I277" s="20" t="s">
        <v>48</v>
      </c>
      <c r="J277" s="36">
        <v>0</v>
      </c>
    </row>
    <row r="278" spans="1:10" s="1" customFormat="1" x14ac:dyDescent="0.2">
      <c r="A278" s="20"/>
      <c r="B278" s="20"/>
      <c r="C278" s="20"/>
      <c r="D278" s="20"/>
      <c r="E278" s="20" t="s">
        <v>49</v>
      </c>
      <c r="F278" s="36">
        <v>0</v>
      </c>
      <c r="G278" s="20"/>
      <c r="H278" s="56" t="s">
        <v>50</v>
      </c>
      <c r="I278" s="56"/>
      <c r="J278" s="36">
        <v>0</v>
      </c>
    </row>
    <row r="279" spans="1:10" s="1" customFormat="1" ht="15" thickBot="1" x14ac:dyDescent="0.25">
      <c r="A279" s="2"/>
      <c r="B279" s="2"/>
      <c r="C279" s="2"/>
      <c r="D279" s="2"/>
      <c r="E279" s="2"/>
      <c r="F279" s="2"/>
      <c r="G279" s="2" t="s">
        <v>51</v>
      </c>
      <c r="H279" s="37">
        <v>2.5</v>
      </c>
      <c r="I279" s="2" t="s">
        <v>52</v>
      </c>
      <c r="J279" s="11">
        <v>0</v>
      </c>
    </row>
    <row r="280" spans="1:10" s="1" customFormat="1" ht="15" thickTop="1" x14ac:dyDescent="0.2">
      <c r="A280" s="38"/>
      <c r="B280" s="38"/>
      <c r="C280" s="38"/>
      <c r="D280" s="38"/>
      <c r="E280" s="38"/>
      <c r="F280" s="38"/>
      <c r="G280" s="38"/>
      <c r="H280" s="38"/>
      <c r="I280" s="38"/>
      <c r="J280" s="38"/>
    </row>
    <row r="281" spans="1:10" s="1" customFormat="1" ht="15" x14ac:dyDescent="0.2">
      <c r="A281" s="21" t="s">
        <v>283</v>
      </c>
      <c r="B281" s="12" t="s">
        <v>10</v>
      </c>
      <c r="C281" s="21" t="s">
        <v>11</v>
      </c>
      <c r="D281" s="21" t="s">
        <v>12</v>
      </c>
      <c r="E281" s="58" t="s">
        <v>13</v>
      </c>
      <c r="F281" s="58"/>
      <c r="G281" s="22" t="s">
        <v>14</v>
      </c>
      <c r="H281" s="12" t="s">
        <v>15</v>
      </c>
      <c r="I281" s="12" t="s">
        <v>16</v>
      </c>
      <c r="J281" s="12" t="s">
        <v>17</v>
      </c>
    </row>
    <row r="282" spans="1:10" s="1" customFormat="1" ht="51" x14ac:dyDescent="0.2">
      <c r="A282" s="30" t="s">
        <v>18</v>
      </c>
      <c r="B282" s="31" t="s">
        <v>284</v>
      </c>
      <c r="C282" s="30" t="s">
        <v>26</v>
      </c>
      <c r="D282" s="30" t="s">
        <v>285</v>
      </c>
      <c r="E282" s="59" t="s">
        <v>235</v>
      </c>
      <c r="F282" s="59"/>
      <c r="G282" s="32" t="s">
        <v>23</v>
      </c>
      <c r="H282" s="33">
        <v>1</v>
      </c>
      <c r="I282" s="34">
        <v>0</v>
      </c>
      <c r="J282" s="34">
        <v>0</v>
      </c>
    </row>
    <row r="283" spans="1:10" s="1" customFormat="1" ht="25.5" x14ac:dyDescent="0.2">
      <c r="A283" s="26" t="s">
        <v>24</v>
      </c>
      <c r="B283" s="13" t="s">
        <v>236</v>
      </c>
      <c r="C283" s="26" t="s">
        <v>26</v>
      </c>
      <c r="D283" s="26" t="s">
        <v>237</v>
      </c>
      <c r="E283" s="60" t="s">
        <v>28</v>
      </c>
      <c r="F283" s="60"/>
      <c r="G283" s="14" t="s">
        <v>29</v>
      </c>
      <c r="H283" s="35">
        <v>0.19259999999999999</v>
      </c>
      <c r="I283" s="15">
        <v>0</v>
      </c>
      <c r="J283" s="15">
        <v>0</v>
      </c>
    </row>
    <row r="284" spans="1:10" s="1" customFormat="1" ht="25.5" x14ac:dyDescent="0.2">
      <c r="A284" s="26" t="s">
        <v>24</v>
      </c>
      <c r="B284" s="13" t="s">
        <v>36</v>
      </c>
      <c r="C284" s="26" t="s">
        <v>26</v>
      </c>
      <c r="D284" s="26" t="s">
        <v>37</v>
      </c>
      <c r="E284" s="60" t="s">
        <v>28</v>
      </c>
      <c r="F284" s="60"/>
      <c r="G284" s="14" t="s">
        <v>29</v>
      </c>
      <c r="H284" s="35">
        <v>0.19259999999999999</v>
      </c>
      <c r="I284" s="15">
        <v>0</v>
      </c>
      <c r="J284" s="15">
        <v>0</v>
      </c>
    </row>
    <row r="285" spans="1:10" s="1" customFormat="1" ht="25.5" x14ac:dyDescent="0.2">
      <c r="A285" s="17" t="s">
        <v>62</v>
      </c>
      <c r="B285" s="16" t="s">
        <v>286</v>
      </c>
      <c r="C285" s="17" t="s">
        <v>26</v>
      </c>
      <c r="D285" s="17" t="s">
        <v>287</v>
      </c>
      <c r="E285" s="55" t="s">
        <v>89</v>
      </c>
      <c r="F285" s="55"/>
      <c r="G285" s="18" t="s">
        <v>23</v>
      </c>
      <c r="H285" s="39">
        <v>2</v>
      </c>
      <c r="I285" s="19">
        <v>0</v>
      </c>
      <c r="J285" s="19">
        <v>0</v>
      </c>
    </row>
    <row r="286" spans="1:10" s="1" customFormat="1" ht="25.5" x14ac:dyDescent="0.2">
      <c r="A286" s="17" t="s">
        <v>62</v>
      </c>
      <c r="B286" s="16" t="s">
        <v>288</v>
      </c>
      <c r="C286" s="17" t="s">
        <v>26</v>
      </c>
      <c r="D286" s="17" t="s">
        <v>289</v>
      </c>
      <c r="E286" s="55" t="s">
        <v>89</v>
      </c>
      <c r="F286" s="55"/>
      <c r="G286" s="18" t="s">
        <v>23</v>
      </c>
      <c r="H286" s="39">
        <v>1</v>
      </c>
      <c r="I286" s="19">
        <v>0</v>
      </c>
      <c r="J286" s="19">
        <v>0</v>
      </c>
    </row>
    <row r="287" spans="1:10" s="1" customFormat="1" ht="38.25" x14ac:dyDescent="0.2">
      <c r="A287" s="17" t="s">
        <v>62</v>
      </c>
      <c r="B287" s="16" t="s">
        <v>290</v>
      </c>
      <c r="C287" s="17" t="s">
        <v>26</v>
      </c>
      <c r="D287" s="17" t="s">
        <v>291</v>
      </c>
      <c r="E287" s="55" t="s">
        <v>89</v>
      </c>
      <c r="F287" s="55"/>
      <c r="G287" s="18" t="s">
        <v>23</v>
      </c>
      <c r="H287" s="39">
        <v>0.115</v>
      </c>
      <c r="I287" s="19">
        <v>0</v>
      </c>
      <c r="J287" s="19">
        <v>0</v>
      </c>
    </row>
    <row r="288" spans="1:10" s="1" customFormat="1" x14ac:dyDescent="0.2">
      <c r="A288" s="20"/>
      <c r="B288" s="20"/>
      <c r="C288" s="20"/>
      <c r="D288" s="20"/>
      <c r="E288" s="20" t="s">
        <v>46</v>
      </c>
      <c r="F288" s="36">
        <v>0</v>
      </c>
      <c r="G288" s="20" t="s">
        <v>47</v>
      </c>
      <c r="H288" s="36">
        <v>0</v>
      </c>
      <c r="I288" s="20" t="s">
        <v>48</v>
      </c>
      <c r="J288" s="36">
        <v>0</v>
      </c>
    </row>
    <row r="289" spans="1:10" s="1" customFormat="1" x14ac:dyDescent="0.2">
      <c r="A289" s="20"/>
      <c r="B289" s="20"/>
      <c r="C289" s="20"/>
      <c r="D289" s="20"/>
      <c r="E289" s="20" t="s">
        <v>49</v>
      </c>
      <c r="F289" s="36">
        <v>0</v>
      </c>
      <c r="G289" s="20"/>
      <c r="H289" s="56" t="s">
        <v>50</v>
      </c>
      <c r="I289" s="56"/>
      <c r="J289" s="36">
        <v>0</v>
      </c>
    </row>
    <row r="290" spans="1:10" s="1" customFormat="1" ht="15" thickBot="1" x14ac:dyDescent="0.25">
      <c r="A290" s="2"/>
      <c r="B290" s="2"/>
      <c r="C290" s="2"/>
      <c r="D290" s="2"/>
      <c r="E290" s="2"/>
      <c r="F290" s="2"/>
      <c r="G290" s="2" t="s">
        <v>51</v>
      </c>
      <c r="H290" s="37">
        <v>1</v>
      </c>
      <c r="I290" s="2" t="s">
        <v>52</v>
      </c>
      <c r="J290" s="11">
        <v>0</v>
      </c>
    </row>
    <row r="291" spans="1:10" s="1" customFormat="1" ht="15" thickTop="1" x14ac:dyDescent="0.2">
      <c r="A291" s="38"/>
      <c r="B291" s="38"/>
      <c r="C291" s="38"/>
      <c r="D291" s="38"/>
      <c r="E291" s="38"/>
      <c r="F291" s="38"/>
      <c r="G291" s="38"/>
      <c r="H291" s="38"/>
      <c r="I291" s="38"/>
      <c r="J291" s="38"/>
    </row>
    <row r="292" spans="1:10" s="1" customFormat="1" ht="15" x14ac:dyDescent="0.2">
      <c r="A292" s="21" t="s">
        <v>292</v>
      </c>
      <c r="B292" s="12" t="s">
        <v>10</v>
      </c>
      <c r="C292" s="21" t="s">
        <v>11</v>
      </c>
      <c r="D292" s="21" t="s">
        <v>12</v>
      </c>
      <c r="E292" s="58" t="s">
        <v>13</v>
      </c>
      <c r="F292" s="58"/>
      <c r="G292" s="22" t="s">
        <v>14</v>
      </c>
      <c r="H292" s="12" t="s">
        <v>15</v>
      </c>
      <c r="I292" s="12" t="s">
        <v>16</v>
      </c>
      <c r="J292" s="12" t="s">
        <v>17</v>
      </c>
    </row>
    <row r="293" spans="1:10" s="1" customFormat="1" ht="38.25" x14ac:dyDescent="0.2">
      <c r="A293" s="30" t="s">
        <v>18</v>
      </c>
      <c r="B293" s="31" t="s">
        <v>293</v>
      </c>
      <c r="C293" s="30" t="s">
        <v>26</v>
      </c>
      <c r="D293" s="30" t="s">
        <v>294</v>
      </c>
      <c r="E293" s="59" t="s">
        <v>295</v>
      </c>
      <c r="F293" s="59"/>
      <c r="G293" s="32" t="s">
        <v>23</v>
      </c>
      <c r="H293" s="33">
        <v>1</v>
      </c>
      <c r="I293" s="34">
        <v>0</v>
      </c>
      <c r="J293" s="34">
        <v>0</v>
      </c>
    </row>
    <row r="294" spans="1:10" s="1" customFormat="1" ht="14.25" customHeight="1" x14ac:dyDescent="0.2">
      <c r="A294" s="26" t="s">
        <v>24</v>
      </c>
      <c r="B294" s="13" t="s">
        <v>224</v>
      </c>
      <c r="C294" s="26" t="s">
        <v>26</v>
      </c>
      <c r="D294" s="26" t="s">
        <v>225</v>
      </c>
      <c r="E294" s="60" t="s">
        <v>28</v>
      </c>
      <c r="F294" s="60"/>
      <c r="G294" s="14" t="s">
        <v>29</v>
      </c>
      <c r="H294" s="35">
        <v>0.38219999999999998</v>
      </c>
      <c r="I294" s="15">
        <v>0</v>
      </c>
      <c r="J294" s="15">
        <v>0</v>
      </c>
    </row>
    <row r="295" spans="1:10" s="1" customFormat="1" ht="14.25" customHeight="1" x14ac:dyDescent="0.2">
      <c r="A295" s="26" t="s">
        <v>24</v>
      </c>
      <c r="B295" s="13" t="s">
        <v>42</v>
      </c>
      <c r="C295" s="26" t="s">
        <v>26</v>
      </c>
      <c r="D295" s="26" t="s">
        <v>43</v>
      </c>
      <c r="E295" s="60" t="s">
        <v>28</v>
      </c>
      <c r="F295" s="60"/>
      <c r="G295" s="14" t="s">
        <v>29</v>
      </c>
      <c r="H295" s="35">
        <v>1.1466000000000001</v>
      </c>
      <c r="I295" s="15">
        <v>0</v>
      </c>
      <c r="J295" s="15">
        <v>0</v>
      </c>
    </row>
    <row r="296" spans="1:10" s="1" customFormat="1" ht="25.5" x14ac:dyDescent="0.2">
      <c r="A296" s="17" t="s">
        <v>62</v>
      </c>
      <c r="B296" s="16" t="s">
        <v>296</v>
      </c>
      <c r="C296" s="17" t="s">
        <v>26</v>
      </c>
      <c r="D296" s="17" t="s">
        <v>297</v>
      </c>
      <c r="E296" s="55" t="s">
        <v>89</v>
      </c>
      <c r="F296" s="55"/>
      <c r="G296" s="18" t="s">
        <v>23</v>
      </c>
      <c r="H296" s="39">
        <v>1</v>
      </c>
      <c r="I296" s="19">
        <v>0</v>
      </c>
      <c r="J296" s="19">
        <v>0</v>
      </c>
    </row>
    <row r="297" spans="1:10" s="1" customFormat="1" x14ac:dyDescent="0.2">
      <c r="A297" s="20"/>
      <c r="B297" s="20"/>
      <c r="C297" s="20"/>
      <c r="D297" s="20"/>
      <c r="E297" s="20" t="s">
        <v>46</v>
      </c>
      <c r="F297" s="36">
        <v>0</v>
      </c>
      <c r="G297" s="20" t="s">
        <v>47</v>
      </c>
      <c r="H297" s="36">
        <v>0</v>
      </c>
      <c r="I297" s="20" t="s">
        <v>48</v>
      </c>
      <c r="J297" s="36">
        <v>0</v>
      </c>
    </row>
    <row r="298" spans="1:10" s="1" customFormat="1" x14ac:dyDescent="0.2">
      <c r="A298" s="20"/>
      <c r="B298" s="20"/>
      <c r="C298" s="20"/>
      <c r="D298" s="20"/>
      <c r="E298" s="20" t="s">
        <v>49</v>
      </c>
      <c r="F298" s="36">
        <v>0</v>
      </c>
      <c r="G298" s="20"/>
      <c r="H298" s="56" t="s">
        <v>50</v>
      </c>
      <c r="I298" s="56"/>
      <c r="J298" s="36">
        <v>0</v>
      </c>
    </row>
    <row r="299" spans="1:10" s="1" customFormat="1" ht="15" thickBot="1" x14ac:dyDescent="0.25">
      <c r="A299" s="2"/>
      <c r="B299" s="2"/>
      <c r="C299" s="2"/>
      <c r="D299" s="2"/>
      <c r="E299" s="2"/>
      <c r="F299" s="2"/>
      <c r="G299" s="2" t="s">
        <v>51</v>
      </c>
      <c r="H299" s="37">
        <v>1</v>
      </c>
      <c r="I299" s="2" t="s">
        <v>52</v>
      </c>
      <c r="J299" s="11">
        <v>0</v>
      </c>
    </row>
    <row r="300" spans="1:10" s="1" customFormat="1" ht="15" thickTop="1" x14ac:dyDescent="0.2">
      <c r="A300" s="38"/>
      <c r="B300" s="38"/>
      <c r="C300" s="38"/>
      <c r="D300" s="38"/>
      <c r="E300" s="38"/>
      <c r="F300" s="38"/>
      <c r="G300" s="38"/>
      <c r="H300" s="38"/>
      <c r="I300" s="38"/>
      <c r="J300" s="38"/>
    </row>
    <row r="301" spans="1:10" s="1" customFormat="1" ht="15" x14ac:dyDescent="0.2">
      <c r="A301" s="21" t="s">
        <v>298</v>
      </c>
      <c r="B301" s="12" t="s">
        <v>10</v>
      </c>
      <c r="C301" s="21" t="s">
        <v>11</v>
      </c>
      <c r="D301" s="21" t="s">
        <v>12</v>
      </c>
      <c r="E301" s="58" t="s">
        <v>13</v>
      </c>
      <c r="F301" s="58"/>
      <c r="G301" s="22" t="s">
        <v>14</v>
      </c>
      <c r="H301" s="12" t="s">
        <v>15</v>
      </c>
      <c r="I301" s="12" t="s">
        <v>16</v>
      </c>
      <c r="J301" s="12" t="s">
        <v>17</v>
      </c>
    </row>
    <row r="302" spans="1:10" s="1" customFormat="1" ht="51" x14ac:dyDescent="0.2">
      <c r="A302" s="30" t="s">
        <v>18</v>
      </c>
      <c r="B302" s="31" t="s">
        <v>299</v>
      </c>
      <c r="C302" s="30" t="s">
        <v>26</v>
      </c>
      <c r="D302" s="30" t="s">
        <v>300</v>
      </c>
      <c r="E302" s="59" t="s">
        <v>235</v>
      </c>
      <c r="F302" s="59"/>
      <c r="G302" s="32" t="s">
        <v>23</v>
      </c>
      <c r="H302" s="33">
        <v>1</v>
      </c>
      <c r="I302" s="34">
        <v>0</v>
      </c>
      <c r="J302" s="34">
        <v>0</v>
      </c>
    </row>
    <row r="303" spans="1:10" s="1" customFormat="1" ht="25.5" x14ac:dyDescent="0.2">
      <c r="A303" s="26" t="s">
        <v>24</v>
      </c>
      <c r="B303" s="13" t="s">
        <v>301</v>
      </c>
      <c r="C303" s="26" t="s">
        <v>26</v>
      </c>
      <c r="D303" s="26" t="s">
        <v>302</v>
      </c>
      <c r="E303" s="60" t="s">
        <v>303</v>
      </c>
      <c r="F303" s="60"/>
      <c r="G303" s="14" t="s">
        <v>86</v>
      </c>
      <c r="H303" s="35">
        <v>1.21</v>
      </c>
      <c r="I303" s="15">
        <v>0</v>
      </c>
      <c r="J303" s="15">
        <v>0</v>
      </c>
    </row>
    <row r="304" spans="1:10" s="1" customFormat="1" ht="76.5" x14ac:dyDescent="0.2">
      <c r="A304" s="26" t="s">
        <v>24</v>
      </c>
      <c r="B304" s="13" t="s">
        <v>304</v>
      </c>
      <c r="C304" s="26" t="s">
        <v>26</v>
      </c>
      <c r="D304" s="26" t="s">
        <v>305</v>
      </c>
      <c r="E304" s="60" t="s">
        <v>306</v>
      </c>
      <c r="F304" s="60"/>
      <c r="G304" s="14" t="s">
        <v>307</v>
      </c>
      <c r="H304" s="35">
        <v>1.3599999999999999E-2</v>
      </c>
      <c r="I304" s="15">
        <v>0</v>
      </c>
      <c r="J304" s="15">
        <v>0</v>
      </c>
    </row>
    <row r="305" spans="1:10" s="1" customFormat="1" ht="76.5" x14ac:dyDescent="0.2">
      <c r="A305" s="26" t="s">
        <v>24</v>
      </c>
      <c r="B305" s="13" t="s">
        <v>308</v>
      </c>
      <c r="C305" s="26" t="s">
        <v>26</v>
      </c>
      <c r="D305" s="26" t="s">
        <v>309</v>
      </c>
      <c r="E305" s="60" t="s">
        <v>306</v>
      </c>
      <c r="F305" s="60"/>
      <c r="G305" s="14" t="s">
        <v>310</v>
      </c>
      <c r="H305" s="35">
        <v>2.76E-2</v>
      </c>
      <c r="I305" s="15">
        <v>0</v>
      </c>
      <c r="J305" s="15">
        <v>0</v>
      </c>
    </row>
    <row r="306" spans="1:10" s="1" customFormat="1" ht="38.25" x14ac:dyDescent="0.2">
      <c r="A306" s="26" t="s">
        <v>24</v>
      </c>
      <c r="B306" s="13" t="s">
        <v>311</v>
      </c>
      <c r="C306" s="26" t="s">
        <v>26</v>
      </c>
      <c r="D306" s="26" t="s">
        <v>312</v>
      </c>
      <c r="E306" s="60" t="s">
        <v>28</v>
      </c>
      <c r="F306" s="60"/>
      <c r="G306" s="14" t="s">
        <v>82</v>
      </c>
      <c r="H306" s="35">
        <v>1.9599999999999999E-2</v>
      </c>
      <c r="I306" s="15">
        <v>0</v>
      </c>
      <c r="J306" s="15">
        <v>0</v>
      </c>
    </row>
    <row r="307" spans="1:10" s="1" customFormat="1" ht="14.25" customHeight="1" x14ac:dyDescent="0.2">
      <c r="A307" s="26" t="s">
        <v>24</v>
      </c>
      <c r="B307" s="13" t="s">
        <v>224</v>
      </c>
      <c r="C307" s="26" t="s">
        <v>26</v>
      </c>
      <c r="D307" s="26" t="s">
        <v>225</v>
      </c>
      <c r="E307" s="60" t="s">
        <v>28</v>
      </c>
      <c r="F307" s="60"/>
      <c r="G307" s="14" t="s">
        <v>29</v>
      </c>
      <c r="H307" s="35">
        <v>4.8665000000000003</v>
      </c>
      <c r="I307" s="15">
        <v>0</v>
      </c>
      <c r="J307" s="15">
        <v>0</v>
      </c>
    </row>
    <row r="308" spans="1:10" s="1" customFormat="1" ht="14.25" customHeight="1" x14ac:dyDescent="0.2">
      <c r="A308" s="26" t="s">
        <v>24</v>
      </c>
      <c r="B308" s="13" t="s">
        <v>42</v>
      </c>
      <c r="C308" s="26" t="s">
        <v>26</v>
      </c>
      <c r="D308" s="26" t="s">
        <v>43</v>
      </c>
      <c r="E308" s="60" t="s">
        <v>28</v>
      </c>
      <c r="F308" s="60"/>
      <c r="G308" s="14" t="s">
        <v>29</v>
      </c>
      <c r="H308" s="35">
        <v>3.8237000000000001</v>
      </c>
      <c r="I308" s="15">
        <v>0</v>
      </c>
      <c r="J308" s="15">
        <v>0</v>
      </c>
    </row>
    <row r="309" spans="1:10" s="1" customFormat="1" ht="38.25" x14ac:dyDescent="0.2">
      <c r="A309" s="26" t="s">
        <v>24</v>
      </c>
      <c r="B309" s="13" t="s">
        <v>313</v>
      </c>
      <c r="C309" s="26" t="s">
        <v>26</v>
      </c>
      <c r="D309" s="26" t="s">
        <v>314</v>
      </c>
      <c r="E309" s="60" t="s">
        <v>28</v>
      </c>
      <c r="F309" s="60"/>
      <c r="G309" s="14" t="s">
        <v>82</v>
      </c>
      <c r="H309" s="35">
        <v>0.10390000000000001</v>
      </c>
      <c r="I309" s="15">
        <v>0</v>
      </c>
      <c r="J309" s="15">
        <v>0</v>
      </c>
    </row>
    <row r="310" spans="1:10" s="1" customFormat="1" ht="38.25" x14ac:dyDescent="0.2">
      <c r="A310" s="26" t="s">
        <v>24</v>
      </c>
      <c r="B310" s="13" t="s">
        <v>315</v>
      </c>
      <c r="C310" s="26" t="s">
        <v>26</v>
      </c>
      <c r="D310" s="26" t="s">
        <v>316</v>
      </c>
      <c r="E310" s="60" t="s">
        <v>81</v>
      </c>
      <c r="F310" s="60"/>
      <c r="G310" s="14" t="s">
        <v>82</v>
      </c>
      <c r="H310" s="35">
        <v>0.1163</v>
      </c>
      <c r="I310" s="15">
        <v>0</v>
      </c>
      <c r="J310" s="15">
        <v>0</v>
      </c>
    </row>
    <row r="311" spans="1:10" s="1" customFormat="1" ht="38.25" x14ac:dyDescent="0.2">
      <c r="A311" s="26" t="s">
        <v>24</v>
      </c>
      <c r="B311" s="13" t="s">
        <v>317</v>
      </c>
      <c r="C311" s="26" t="s">
        <v>26</v>
      </c>
      <c r="D311" s="26" t="s">
        <v>318</v>
      </c>
      <c r="E311" s="60" t="s">
        <v>81</v>
      </c>
      <c r="F311" s="60"/>
      <c r="G311" s="14" t="s">
        <v>82</v>
      </c>
      <c r="H311" s="35">
        <v>7.0000000000000007E-2</v>
      </c>
      <c r="I311" s="15">
        <v>0</v>
      </c>
      <c r="J311" s="15">
        <v>0</v>
      </c>
    </row>
    <row r="312" spans="1:10" s="1" customFormat="1" ht="25.5" x14ac:dyDescent="0.2">
      <c r="A312" s="17" t="s">
        <v>62</v>
      </c>
      <c r="B312" s="16" t="s">
        <v>319</v>
      </c>
      <c r="C312" s="17" t="s">
        <v>26</v>
      </c>
      <c r="D312" s="17" t="s">
        <v>320</v>
      </c>
      <c r="E312" s="55" t="s">
        <v>89</v>
      </c>
      <c r="F312" s="55"/>
      <c r="G312" s="18" t="s">
        <v>23</v>
      </c>
      <c r="H312" s="39">
        <v>26.494499999999999</v>
      </c>
      <c r="I312" s="19">
        <v>0</v>
      </c>
      <c r="J312" s="19">
        <v>0</v>
      </c>
    </row>
    <row r="313" spans="1:10" s="1" customFormat="1" ht="25.5" x14ac:dyDescent="0.2">
      <c r="A313" s="17" t="s">
        <v>62</v>
      </c>
      <c r="B313" s="16" t="s">
        <v>321</v>
      </c>
      <c r="C313" s="17" t="s">
        <v>26</v>
      </c>
      <c r="D313" s="17" t="s">
        <v>322</v>
      </c>
      <c r="E313" s="55" t="s">
        <v>89</v>
      </c>
      <c r="F313" s="55"/>
      <c r="G313" s="18" t="s">
        <v>151</v>
      </c>
      <c r="H313" s="39">
        <v>6.7999999999999996E-3</v>
      </c>
      <c r="I313" s="19">
        <v>0</v>
      </c>
      <c r="J313" s="19">
        <v>0</v>
      </c>
    </row>
    <row r="314" spans="1:10" s="1" customFormat="1" ht="25.5" x14ac:dyDescent="0.2">
      <c r="A314" s="17" t="s">
        <v>62</v>
      </c>
      <c r="B314" s="16" t="s">
        <v>90</v>
      </c>
      <c r="C314" s="17" t="s">
        <v>26</v>
      </c>
      <c r="D314" s="17" t="s">
        <v>91</v>
      </c>
      <c r="E314" s="55" t="s">
        <v>89</v>
      </c>
      <c r="F314" s="55"/>
      <c r="G314" s="18" t="s">
        <v>61</v>
      </c>
      <c r="H314" s="39">
        <v>0.14799999999999999</v>
      </c>
      <c r="I314" s="19">
        <v>0</v>
      </c>
      <c r="J314" s="19">
        <v>0</v>
      </c>
    </row>
    <row r="315" spans="1:10" s="1" customFormat="1" ht="25.5" x14ac:dyDescent="0.2">
      <c r="A315" s="17" t="s">
        <v>62</v>
      </c>
      <c r="B315" s="16" t="s">
        <v>323</v>
      </c>
      <c r="C315" s="17" t="s">
        <v>26</v>
      </c>
      <c r="D315" s="17" t="s">
        <v>324</v>
      </c>
      <c r="E315" s="55" t="s">
        <v>89</v>
      </c>
      <c r="F315" s="55"/>
      <c r="G315" s="18" t="s">
        <v>61</v>
      </c>
      <c r="H315" s="39">
        <v>0.17599999999999999</v>
      </c>
      <c r="I315" s="19">
        <v>0</v>
      </c>
      <c r="J315" s="19">
        <v>0</v>
      </c>
    </row>
    <row r="316" spans="1:10" s="1" customFormat="1" x14ac:dyDescent="0.2">
      <c r="A316" s="17" t="s">
        <v>62</v>
      </c>
      <c r="B316" s="16" t="s">
        <v>325</v>
      </c>
      <c r="C316" s="17" t="s">
        <v>26</v>
      </c>
      <c r="D316" s="17" t="s">
        <v>326</v>
      </c>
      <c r="E316" s="55" t="s">
        <v>89</v>
      </c>
      <c r="F316" s="55"/>
      <c r="G316" s="18" t="s">
        <v>96</v>
      </c>
      <c r="H316" s="39">
        <v>1.5599999999999999E-2</v>
      </c>
      <c r="I316" s="19">
        <v>0</v>
      </c>
      <c r="J316" s="19">
        <v>0</v>
      </c>
    </row>
    <row r="317" spans="1:10" s="1" customFormat="1" ht="38.25" x14ac:dyDescent="0.2">
      <c r="A317" s="17" t="s">
        <v>62</v>
      </c>
      <c r="B317" s="16" t="s">
        <v>327</v>
      </c>
      <c r="C317" s="17" t="s">
        <v>26</v>
      </c>
      <c r="D317" s="17" t="s">
        <v>328</v>
      </c>
      <c r="E317" s="55" t="s">
        <v>89</v>
      </c>
      <c r="F317" s="55"/>
      <c r="G317" s="18" t="s">
        <v>61</v>
      </c>
      <c r="H317" s="39">
        <v>0.55200000000000005</v>
      </c>
      <c r="I317" s="19">
        <v>0</v>
      </c>
      <c r="J317" s="19">
        <v>0</v>
      </c>
    </row>
    <row r="318" spans="1:10" s="1" customFormat="1" x14ac:dyDescent="0.2">
      <c r="A318" s="20"/>
      <c r="B318" s="20"/>
      <c r="C318" s="20"/>
      <c r="D318" s="20"/>
      <c r="E318" s="20" t="s">
        <v>46</v>
      </c>
      <c r="F318" s="36">
        <v>0</v>
      </c>
      <c r="G318" s="20" t="s">
        <v>47</v>
      </c>
      <c r="H318" s="36">
        <v>0</v>
      </c>
      <c r="I318" s="20" t="s">
        <v>48</v>
      </c>
      <c r="J318" s="36">
        <v>0</v>
      </c>
    </row>
    <row r="319" spans="1:10" s="1" customFormat="1" x14ac:dyDescent="0.2">
      <c r="A319" s="20"/>
      <c r="B319" s="20"/>
      <c r="C319" s="20"/>
      <c r="D319" s="20"/>
      <c r="E319" s="20" t="s">
        <v>49</v>
      </c>
      <c r="F319" s="36">
        <v>0</v>
      </c>
      <c r="G319" s="20"/>
      <c r="H319" s="56" t="s">
        <v>50</v>
      </c>
      <c r="I319" s="56"/>
      <c r="J319" s="36">
        <v>0</v>
      </c>
    </row>
    <row r="320" spans="1:10" s="1" customFormat="1" ht="15" thickBot="1" x14ac:dyDescent="0.25">
      <c r="A320" s="2"/>
      <c r="B320" s="2"/>
      <c r="C320" s="2"/>
      <c r="D320" s="2"/>
      <c r="E320" s="2"/>
      <c r="F320" s="2"/>
      <c r="G320" s="2" t="s">
        <v>51</v>
      </c>
      <c r="H320" s="37">
        <v>1</v>
      </c>
      <c r="I320" s="2" t="s">
        <v>52</v>
      </c>
      <c r="J320" s="11">
        <v>0</v>
      </c>
    </row>
    <row r="321" spans="1:10" s="1" customFormat="1" ht="15" thickTop="1" x14ac:dyDescent="0.2">
      <c r="A321" s="38"/>
      <c r="B321" s="38"/>
      <c r="C321" s="38"/>
      <c r="D321" s="38"/>
      <c r="E321" s="38"/>
      <c r="F321" s="38"/>
      <c r="G321" s="38"/>
      <c r="H321" s="38"/>
      <c r="I321" s="38"/>
      <c r="J321" s="38"/>
    </row>
    <row r="322" spans="1:10" s="1" customFormat="1" ht="15" x14ac:dyDescent="0.2">
      <c r="A322" s="21" t="s">
        <v>329</v>
      </c>
      <c r="B322" s="12" t="s">
        <v>10</v>
      </c>
      <c r="C322" s="21" t="s">
        <v>11</v>
      </c>
      <c r="D322" s="21" t="s">
        <v>12</v>
      </c>
      <c r="E322" s="58" t="s">
        <v>13</v>
      </c>
      <c r="F322" s="58"/>
      <c r="G322" s="22" t="s">
        <v>14</v>
      </c>
      <c r="H322" s="12" t="s">
        <v>15</v>
      </c>
      <c r="I322" s="12" t="s">
        <v>16</v>
      </c>
      <c r="J322" s="12" t="s">
        <v>17</v>
      </c>
    </row>
    <row r="323" spans="1:10" s="1" customFormat="1" ht="25.5" x14ac:dyDescent="0.2">
      <c r="A323" s="30" t="s">
        <v>18</v>
      </c>
      <c r="B323" s="31" t="s">
        <v>330</v>
      </c>
      <c r="C323" s="30" t="s">
        <v>20</v>
      </c>
      <c r="D323" s="30" t="s">
        <v>331</v>
      </c>
      <c r="E323" s="59" t="s">
        <v>332</v>
      </c>
      <c r="F323" s="59"/>
      <c r="G323" s="32" t="s">
        <v>23</v>
      </c>
      <c r="H323" s="33">
        <v>1</v>
      </c>
      <c r="I323" s="34">
        <v>0</v>
      </c>
      <c r="J323" s="34">
        <v>0</v>
      </c>
    </row>
    <row r="324" spans="1:10" s="1" customFormat="1" ht="25.5" x14ac:dyDescent="0.2">
      <c r="A324" s="26" t="s">
        <v>24</v>
      </c>
      <c r="B324" s="13" t="s">
        <v>157</v>
      </c>
      <c r="C324" s="26" t="s">
        <v>26</v>
      </c>
      <c r="D324" s="26" t="s">
        <v>158</v>
      </c>
      <c r="E324" s="60" t="s">
        <v>28</v>
      </c>
      <c r="F324" s="60"/>
      <c r="G324" s="14" t="s">
        <v>29</v>
      </c>
      <c r="H324" s="35">
        <v>2.452</v>
      </c>
      <c r="I324" s="15">
        <v>0</v>
      </c>
      <c r="J324" s="15">
        <v>0</v>
      </c>
    </row>
    <row r="325" spans="1:10" s="1" customFormat="1" ht="25.5" x14ac:dyDescent="0.2">
      <c r="A325" s="26" t="s">
        <v>24</v>
      </c>
      <c r="B325" s="13" t="s">
        <v>159</v>
      </c>
      <c r="C325" s="26" t="s">
        <v>26</v>
      </c>
      <c r="D325" s="26" t="s">
        <v>160</v>
      </c>
      <c r="E325" s="60" t="s">
        <v>28</v>
      </c>
      <c r="F325" s="60"/>
      <c r="G325" s="14" t="s">
        <v>29</v>
      </c>
      <c r="H325" s="35">
        <v>2.452</v>
      </c>
      <c r="I325" s="15">
        <v>0</v>
      </c>
      <c r="J325" s="15">
        <v>0</v>
      </c>
    </row>
    <row r="326" spans="1:10" s="1" customFormat="1" ht="25.5" x14ac:dyDescent="0.2">
      <c r="A326" s="17" t="s">
        <v>62</v>
      </c>
      <c r="B326" s="16" t="s">
        <v>333</v>
      </c>
      <c r="C326" s="17" t="s">
        <v>20</v>
      </c>
      <c r="D326" s="17" t="s">
        <v>334</v>
      </c>
      <c r="E326" s="55" t="s">
        <v>89</v>
      </c>
      <c r="F326" s="55"/>
      <c r="G326" s="18" t="s">
        <v>23</v>
      </c>
      <c r="H326" s="39">
        <v>1</v>
      </c>
      <c r="I326" s="19">
        <v>0</v>
      </c>
      <c r="J326" s="19">
        <v>0</v>
      </c>
    </row>
    <row r="327" spans="1:10" s="1" customFormat="1" x14ac:dyDescent="0.2">
      <c r="A327" s="20"/>
      <c r="B327" s="20"/>
      <c r="C327" s="20"/>
      <c r="D327" s="20"/>
      <c r="E327" s="20" t="s">
        <v>46</v>
      </c>
      <c r="F327" s="36">
        <v>0</v>
      </c>
      <c r="G327" s="20" t="s">
        <v>47</v>
      </c>
      <c r="H327" s="36">
        <v>0</v>
      </c>
      <c r="I327" s="20" t="s">
        <v>48</v>
      </c>
      <c r="J327" s="36">
        <v>0</v>
      </c>
    </row>
    <row r="328" spans="1:10" s="1" customFormat="1" x14ac:dyDescent="0.2">
      <c r="A328" s="20"/>
      <c r="B328" s="20"/>
      <c r="C328" s="20"/>
      <c r="D328" s="20"/>
      <c r="E328" s="20" t="s">
        <v>49</v>
      </c>
      <c r="F328" s="36">
        <v>0</v>
      </c>
      <c r="G328" s="20"/>
      <c r="H328" s="56" t="s">
        <v>50</v>
      </c>
      <c r="I328" s="56"/>
      <c r="J328" s="36">
        <v>0</v>
      </c>
    </row>
    <row r="329" spans="1:10" s="1" customFormat="1" ht="15" thickBot="1" x14ac:dyDescent="0.25">
      <c r="A329" s="2"/>
      <c r="B329" s="2"/>
      <c r="C329" s="2"/>
      <c r="D329" s="2"/>
      <c r="E329" s="2"/>
      <c r="F329" s="2"/>
      <c r="G329" s="2" t="s">
        <v>51</v>
      </c>
      <c r="H329" s="37">
        <v>86</v>
      </c>
      <c r="I329" s="2" t="s">
        <v>52</v>
      </c>
      <c r="J329" s="11">
        <v>0</v>
      </c>
    </row>
    <row r="330" spans="1:10" s="1" customFormat="1" ht="15" thickTop="1" x14ac:dyDescent="0.2">
      <c r="A330" s="38"/>
      <c r="B330" s="38"/>
      <c r="C330" s="38"/>
      <c r="D330" s="38"/>
      <c r="E330" s="38"/>
      <c r="F330" s="38"/>
      <c r="G330" s="38"/>
      <c r="H330" s="38"/>
      <c r="I330" s="38"/>
      <c r="J330" s="38"/>
    </row>
    <row r="331" spans="1:10" s="1" customFormat="1" ht="15" x14ac:dyDescent="0.2">
      <c r="A331" s="21" t="s">
        <v>335</v>
      </c>
      <c r="B331" s="12" t="s">
        <v>10</v>
      </c>
      <c r="C331" s="21" t="s">
        <v>11</v>
      </c>
      <c r="D331" s="21" t="s">
        <v>12</v>
      </c>
      <c r="E331" s="58" t="s">
        <v>13</v>
      </c>
      <c r="F331" s="58"/>
      <c r="G331" s="22" t="s">
        <v>14</v>
      </c>
      <c r="H331" s="12" t="s">
        <v>15</v>
      </c>
      <c r="I331" s="12" t="s">
        <v>16</v>
      </c>
      <c r="J331" s="12" t="s">
        <v>17</v>
      </c>
    </row>
    <row r="332" spans="1:10" s="1" customFormat="1" ht="25.5" x14ac:dyDescent="0.2">
      <c r="A332" s="30" t="s">
        <v>18</v>
      </c>
      <c r="B332" s="31" t="s">
        <v>336</v>
      </c>
      <c r="C332" s="30" t="s">
        <v>20</v>
      </c>
      <c r="D332" s="30" t="s">
        <v>337</v>
      </c>
      <c r="E332" s="59" t="s">
        <v>332</v>
      </c>
      <c r="F332" s="59"/>
      <c r="G332" s="32" t="s">
        <v>23</v>
      </c>
      <c r="H332" s="33">
        <v>1</v>
      </c>
      <c r="I332" s="34">
        <v>0</v>
      </c>
      <c r="J332" s="34">
        <v>0</v>
      </c>
    </row>
    <row r="333" spans="1:10" s="1" customFormat="1" ht="25.5" x14ac:dyDescent="0.2">
      <c r="A333" s="26" t="s">
        <v>24</v>
      </c>
      <c r="B333" s="13" t="s">
        <v>157</v>
      </c>
      <c r="C333" s="26" t="s">
        <v>26</v>
      </c>
      <c r="D333" s="26" t="s">
        <v>158</v>
      </c>
      <c r="E333" s="60" t="s">
        <v>28</v>
      </c>
      <c r="F333" s="60"/>
      <c r="G333" s="14" t="s">
        <v>29</v>
      </c>
      <c r="H333" s="35">
        <v>0.64</v>
      </c>
      <c r="I333" s="15">
        <v>0</v>
      </c>
      <c r="J333" s="15">
        <v>0</v>
      </c>
    </row>
    <row r="334" spans="1:10" s="1" customFormat="1" x14ac:dyDescent="0.2">
      <c r="A334" s="26" t="s">
        <v>24</v>
      </c>
      <c r="B334" s="13" t="s">
        <v>34</v>
      </c>
      <c r="C334" s="26" t="s">
        <v>26</v>
      </c>
      <c r="D334" s="26" t="s">
        <v>35</v>
      </c>
      <c r="E334" s="60" t="s">
        <v>28</v>
      </c>
      <c r="F334" s="60"/>
      <c r="G334" s="14" t="s">
        <v>29</v>
      </c>
      <c r="H334" s="35">
        <v>1.0660000000000001</v>
      </c>
      <c r="I334" s="15">
        <v>0</v>
      </c>
      <c r="J334" s="15">
        <v>0</v>
      </c>
    </row>
    <row r="335" spans="1:10" s="1" customFormat="1" ht="25.5" x14ac:dyDescent="0.2">
      <c r="A335" s="17" t="s">
        <v>62</v>
      </c>
      <c r="B335" s="16" t="s">
        <v>338</v>
      </c>
      <c r="C335" s="17" t="s">
        <v>20</v>
      </c>
      <c r="D335" s="17" t="s">
        <v>339</v>
      </c>
      <c r="E335" s="55" t="s">
        <v>89</v>
      </c>
      <c r="F335" s="55"/>
      <c r="G335" s="18" t="s">
        <v>23</v>
      </c>
      <c r="H335" s="39">
        <v>0.6</v>
      </c>
      <c r="I335" s="19">
        <v>0</v>
      </c>
      <c r="J335" s="19">
        <v>0</v>
      </c>
    </row>
    <row r="336" spans="1:10" s="1" customFormat="1" x14ac:dyDescent="0.2">
      <c r="A336" s="20"/>
      <c r="B336" s="20"/>
      <c r="C336" s="20"/>
      <c r="D336" s="20"/>
      <c r="E336" s="20" t="s">
        <v>46</v>
      </c>
      <c r="F336" s="36">
        <v>0</v>
      </c>
      <c r="G336" s="20" t="s">
        <v>47</v>
      </c>
      <c r="H336" s="36">
        <v>0</v>
      </c>
      <c r="I336" s="20" t="s">
        <v>48</v>
      </c>
      <c r="J336" s="36">
        <v>0</v>
      </c>
    </row>
    <row r="337" spans="1:10" s="1" customFormat="1" x14ac:dyDescent="0.2">
      <c r="A337" s="20"/>
      <c r="B337" s="20"/>
      <c r="C337" s="20"/>
      <c r="D337" s="20"/>
      <c r="E337" s="20" t="s">
        <v>49</v>
      </c>
      <c r="F337" s="36">
        <v>0</v>
      </c>
      <c r="G337" s="20"/>
      <c r="H337" s="56" t="s">
        <v>50</v>
      </c>
      <c r="I337" s="56"/>
      <c r="J337" s="36">
        <v>0</v>
      </c>
    </row>
    <row r="338" spans="1:10" s="1" customFormat="1" ht="15" thickBot="1" x14ac:dyDescent="0.25">
      <c r="A338" s="2"/>
      <c r="B338" s="2"/>
      <c r="C338" s="2"/>
      <c r="D338" s="2"/>
      <c r="E338" s="2"/>
      <c r="F338" s="2"/>
      <c r="G338" s="2" t="s">
        <v>51</v>
      </c>
      <c r="H338" s="37">
        <v>86</v>
      </c>
      <c r="I338" s="2" t="s">
        <v>52</v>
      </c>
      <c r="J338" s="11">
        <v>0</v>
      </c>
    </row>
    <row r="339" spans="1:10" s="1" customFormat="1" ht="15" thickTop="1" x14ac:dyDescent="0.2">
      <c r="A339" s="38"/>
      <c r="B339" s="38"/>
      <c r="C339" s="38"/>
      <c r="D339" s="38"/>
      <c r="E339" s="38"/>
      <c r="F339" s="38"/>
      <c r="G339" s="38"/>
      <c r="H339" s="38"/>
      <c r="I339" s="38"/>
      <c r="J339" s="38"/>
    </row>
    <row r="340" spans="1:10" s="1" customFormat="1" ht="15" x14ac:dyDescent="0.2">
      <c r="A340" s="21" t="s">
        <v>340</v>
      </c>
      <c r="B340" s="12" t="s">
        <v>10</v>
      </c>
      <c r="C340" s="21" t="s">
        <v>11</v>
      </c>
      <c r="D340" s="21" t="s">
        <v>12</v>
      </c>
      <c r="E340" s="58" t="s">
        <v>13</v>
      </c>
      <c r="F340" s="58"/>
      <c r="G340" s="22" t="s">
        <v>14</v>
      </c>
      <c r="H340" s="12" t="s">
        <v>15</v>
      </c>
      <c r="I340" s="12" t="s">
        <v>16</v>
      </c>
      <c r="J340" s="12" t="s">
        <v>17</v>
      </c>
    </row>
    <row r="341" spans="1:10" s="1" customFormat="1" ht="14.25" customHeight="1" x14ac:dyDescent="0.2">
      <c r="A341" s="30" t="s">
        <v>18</v>
      </c>
      <c r="B341" s="31" t="s">
        <v>341</v>
      </c>
      <c r="C341" s="30" t="s">
        <v>55</v>
      </c>
      <c r="D341" s="30" t="s">
        <v>342</v>
      </c>
      <c r="E341" s="59" t="s">
        <v>343</v>
      </c>
      <c r="F341" s="59"/>
      <c r="G341" s="32" t="s">
        <v>23</v>
      </c>
      <c r="H341" s="33">
        <v>1</v>
      </c>
      <c r="I341" s="34">
        <v>0</v>
      </c>
      <c r="J341" s="34">
        <v>0</v>
      </c>
    </row>
    <row r="342" spans="1:10" s="1" customFormat="1" x14ac:dyDescent="0.2">
      <c r="A342" s="26" t="s">
        <v>24</v>
      </c>
      <c r="B342" s="13" t="s">
        <v>34</v>
      </c>
      <c r="C342" s="26" t="s">
        <v>26</v>
      </c>
      <c r="D342" s="26" t="s">
        <v>35</v>
      </c>
      <c r="E342" s="60" t="s">
        <v>28</v>
      </c>
      <c r="F342" s="60"/>
      <c r="G342" s="14" t="s">
        <v>29</v>
      </c>
      <c r="H342" s="35">
        <v>1.0660000000000001</v>
      </c>
      <c r="I342" s="15">
        <v>0</v>
      </c>
      <c r="J342" s="15">
        <v>0</v>
      </c>
    </row>
    <row r="343" spans="1:10" s="1" customFormat="1" ht="25.5" x14ac:dyDescent="0.2">
      <c r="A343" s="26" t="s">
        <v>24</v>
      </c>
      <c r="B343" s="13" t="s">
        <v>157</v>
      </c>
      <c r="C343" s="26" t="s">
        <v>26</v>
      </c>
      <c r="D343" s="26" t="s">
        <v>158</v>
      </c>
      <c r="E343" s="60" t="s">
        <v>28</v>
      </c>
      <c r="F343" s="60"/>
      <c r="G343" s="14" t="s">
        <v>29</v>
      </c>
      <c r="H343" s="35">
        <v>0.64</v>
      </c>
      <c r="I343" s="15">
        <v>0</v>
      </c>
      <c r="J343" s="15">
        <v>0</v>
      </c>
    </row>
    <row r="344" spans="1:10" s="1" customFormat="1" x14ac:dyDescent="0.2">
      <c r="A344" s="17" t="s">
        <v>62</v>
      </c>
      <c r="B344" s="16" t="s">
        <v>344</v>
      </c>
      <c r="C344" s="17" t="s">
        <v>55</v>
      </c>
      <c r="D344" s="17" t="s">
        <v>345</v>
      </c>
      <c r="E344" s="55" t="s">
        <v>89</v>
      </c>
      <c r="F344" s="55"/>
      <c r="G344" s="18" t="s">
        <v>174</v>
      </c>
      <c r="H344" s="39">
        <v>1</v>
      </c>
      <c r="I344" s="19">
        <v>0</v>
      </c>
      <c r="J344" s="19">
        <v>0</v>
      </c>
    </row>
    <row r="345" spans="1:10" s="1" customFormat="1" x14ac:dyDescent="0.2">
      <c r="A345" s="20"/>
      <c r="B345" s="20"/>
      <c r="C345" s="20"/>
      <c r="D345" s="20"/>
      <c r="E345" s="20" t="s">
        <v>46</v>
      </c>
      <c r="F345" s="36">
        <v>0</v>
      </c>
      <c r="G345" s="20" t="s">
        <v>47</v>
      </c>
      <c r="H345" s="36">
        <v>0</v>
      </c>
      <c r="I345" s="20" t="s">
        <v>48</v>
      </c>
      <c r="J345" s="36">
        <v>0</v>
      </c>
    </row>
    <row r="346" spans="1:10" s="1" customFormat="1" x14ac:dyDescent="0.2">
      <c r="A346" s="20"/>
      <c r="B346" s="20"/>
      <c r="C346" s="20"/>
      <c r="D346" s="20"/>
      <c r="E346" s="20" t="s">
        <v>49</v>
      </c>
      <c r="F346" s="36">
        <v>0</v>
      </c>
      <c r="G346" s="20"/>
      <c r="H346" s="56" t="s">
        <v>50</v>
      </c>
      <c r="I346" s="56"/>
      <c r="J346" s="36">
        <v>0</v>
      </c>
    </row>
    <row r="347" spans="1:10" s="1" customFormat="1" ht="15" thickBot="1" x14ac:dyDescent="0.25">
      <c r="A347" s="2"/>
      <c r="B347" s="2"/>
      <c r="C347" s="2"/>
      <c r="D347" s="2"/>
      <c r="E347" s="2"/>
      <c r="F347" s="2"/>
      <c r="G347" s="2" t="s">
        <v>51</v>
      </c>
      <c r="H347" s="37">
        <v>86</v>
      </c>
      <c r="I347" s="2" t="s">
        <v>52</v>
      </c>
      <c r="J347" s="11">
        <v>0</v>
      </c>
    </row>
    <row r="348" spans="1:10" s="1" customFormat="1" ht="15" thickTop="1" x14ac:dyDescent="0.2">
      <c r="A348" s="38"/>
      <c r="B348" s="38"/>
      <c r="C348" s="38"/>
      <c r="D348" s="38"/>
      <c r="E348" s="38"/>
      <c r="F348" s="38"/>
      <c r="G348" s="38"/>
      <c r="H348" s="38"/>
      <c r="I348" s="38"/>
      <c r="J348" s="38"/>
    </row>
    <row r="349" spans="1:10" s="1" customFormat="1" ht="15" x14ac:dyDescent="0.2">
      <c r="A349" s="21" t="s">
        <v>346</v>
      </c>
      <c r="B349" s="12" t="s">
        <v>10</v>
      </c>
      <c r="C349" s="21" t="s">
        <v>11</v>
      </c>
      <c r="D349" s="21" t="s">
        <v>12</v>
      </c>
      <c r="E349" s="58" t="s">
        <v>13</v>
      </c>
      <c r="F349" s="58"/>
      <c r="G349" s="22" t="s">
        <v>14</v>
      </c>
      <c r="H349" s="12" t="s">
        <v>15</v>
      </c>
      <c r="I349" s="12" t="s">
        <v>16</v>
      </c>
      <c r="J349" s="12" t="s">
        <v>17</v>
      </c>
    </row>
    <row r="350" spans="1:10" s="1" customFormat="1" ht="51" x14ac:dyDescent="0.2">
      <c r="A350" s="30" t="s">
        <v>18</v>
      </c>
      <c r="B350" s="31" t="s">
        <v>347</v>
      </c>
      <c r="C350" s="30" t="s">
        <v>55</v>
      </c>
      <c r="D350" s="30" t="s">
        <v>348</v>
      </c>
      <c r="E350" s="59" t="s">
        <v>343</v>
      </c>
      <c r="F350" s="59"/>
      <c r="G350" s="32" t="s">
        <v>165</v>
      </c>
      <c r="H350" s="33">
        <v>1</v>
      </c>
      <c r="I350" s="34">
        <v>0</v>
      </c>
      <c r="J350" s="34">
        <v>0</v>
      </c>
    </row>
    <row r="351" spans="1:10" s="1" customFormat="1" ht="25.5" x14ac:dyDescent="0.2">
      <c r="A351" s="26" t="s">
        <v>24</v>
      </c>
      <c r="B351" s="13" t="s">
        <v>166</v>
      </c>
      <c r="C351" s="26" t="s">
        <v>26</v>
      </c>
      <c r="D351" s="26" t="s">
        <v>167</v>
      </c>
      <c r="E351" s="60" t="s">
        <v>28</v>
      </c>
      <c r="F351" s="60"/>
      <c r="G351" s="14" t="s">
        <v>29</v>
      </c>
      <c r="H351" s="35">
        <v>0.03</v>
      </c>
      <c r="I351" s="15">
        <v>0</v>
      </c>
      <c r="J351" s="15">
        <v>0</v>
      </c>
    </row>
    <row r="352" spans="1:10" s="1" customFormat="1" ht="25.5" x14ac:dyDescent="0.2">
      <c r="A352" s="26" t="s">
        <v>24</v>
      </c>
      <c r="B352" s="13" t="s">
        <v>168</v>
      </c>
      <c r="C352" s="26" t="s">
        <v>26</v>
      </c>
      <c r="D352" s="26" t="s">
        <v>169</v>
      </c>
      <c r="E352" s="60" t="s">
        <v>28</v>
      </c>
      <c r="F352" s="60"/>
      <c r="G352" s="14" t="s">
        <v>29</v>
      </c>
      <c r="H352" s="35">
        <v>0.03</v>
      </c>
      <c r="I352" s="15">
        <v>0</v>
      </c>
      <c r="J352" s="15">
        <v>0</v>
      </c>
    </row>
    <row r="353" spans="1:10" s="1" customFormat="1" ht="38.25" x14ac:dyDescent="0.2">
      <c r="A353" s="17" t="s">
        <v>62</v>
      </c>
      <c r="B353" s="16" t="s">
        <v>349</v>
      </c>
      <c r="C353" s="17" t="s">
        <v>26</v>
      </c>
      <c r="D353" s="17" t="s">
        <v>350</v>
      </c>
      <c r="E353" s="55" t="s">
        <v>89</v>
      </c>
      <c r="F353" s="55"/>
      <c r="G353" s="18" t="s">
        <v>151</v>
      </c>
      <c r="H353" s="39">
        <v>0.01</v>
      </c>
      <c r="I353" s="19">
        <v>0</v>
      </c>
      <c r="J353" s="19">
        <v>0</v>
      </c>
    </row>
    <row r="354" spans="1:10" s="1" customFormat="1" ht="51" x14ac:dyDescent="0.2">
      <c r="A354" s="17" t="s">
        <v>62</v>
      </c>
      <c r="B354" s="16" t="s">
        <v>351</v>
      </c>
      <c r="C354" s="17" t="s">
        <v>26</v>
      </c>
      <c r="D354" s="17" t="s">
        <v>352</v>
      </c>
      <c r="E354" s="55" t="s">
        <v>89</v>
      </c>
      <c r="F354" s="55"/>
      <c r="G354" s="18" t="s">
        <v>61</v>
      </c>
      <c r="H354" s="39">
        <v>1.05</v>
      </c>
      <c r="I354" s="19">
        <v>0</v>
      </c>
      <c r="J354" s="19">
        <v>0</v>
      </c>
    </row>
    <row r="355" spans="1:10" s="1" customFormat="1" x14ac:dyDescent="0.2">
      <c r="A355" s="20"/>
      <c r="B355" s="20"/>
      <c r="C355" s="20"/>
      <c r="D355" s="20"/>
      <c r="E355" s="20" t="s">
        <v>46</v>
      </c>
      <c r="F355" s="36">
        <v>0</v>
      </c>
      <c r="G355" s="20" t="s">
        <v>47</v>
      </c>
      <c r="H355" s="36">
        <v>0</v>
      </c>
      <c r="I355" s="20" t="s">
        <v>48</v>
      </c>
      <c r="J355" s="36">
        <v>0</v>
      </c>
    </row>
    <row r="356" spans="1:10" s="1" customFormat="1" x14ac:dyDescent="0.2">
      <c r="A356" s="20"/>
      <c r="B356" s="20"/>
      <c r="C356" s="20"/>
      <c r="D356" s="20"/>
      <c r="E356" s="20" t="s">
        <v>49</v>
      </c>
      <c r="F356" s="36">
        <v>0</v>
      </c>
      <c r="G356" s="20"/>
      <c r="H356" s="56" t="s">
        <v>50</v>
      </c>
      <c r="I356" s="56"/>
      <c r="J356" s="36">
        <v>0</v>
      </c>
    </row>
    <row r="357" spans="1:10" s="1" customFormat="1" ht="15" thickBot="1" x14ac:dyDescent="0.25">
      <c r="A357" s="2"/>
      <c r="B357" s="2"/>
      <c r="C357" s="2"/>
      <c r="D357" s="2"/>
      <c r="E357" s="2"/>
      <c r="F357" s="2"/>
      <c r="G357" s="2" t="s">
        <v>51</v>
      </c>
      <c r="H357" s="37">
        <v>172</v>
      </c>
      <c r="I357" s="2" t="s">
        <v>52</v>
      </c>
      <c r="J357" s="11">
        <v>0</v>
      </c>
    </row>
    <row r="358" spans="1:10" s="1" customFormat="1" ht="15" thickTop="1" x14ac:dyDescent="0.2">
      <c r="A358" s="38"/>
      <c r="B358" s="38"/>
      <c r="C358" s="38"/>
      <c r="D358" s="38"/>
      <c r="E358" s="38"/>
      <c r="F358" s="38"/>
      <c r="G358" s="38"/>
      <c r="H358" s="38"/>
      <c r="I358" s="38"/>
      <c r="J358" s="38"/>
    </row>
    <row r="359" spans="1:10" s="1" customFormat="1" x14ac:dyDescent="0.2">
      <c r="A359" s="27" t="s">
        <v>353</v>
      </c>
      <c r="B359" s="27"/>
      <c r="C359" s="27"/>
      <c r="D359" s="27" t="s">
        <v>354</v>
      </c>
      <c r="E359" s="27"/>
      <c r="F359" s="57"/>
      <c r="G359" s="57"/>
      <c r="H359" s="28"/>
      <c r="I359" s="27"/>
      <c r="J359" s="29">
        <v>0</v>
      </c>
    </row>
    <row r="360" spans="1:10" s="1" customFormat="1" x14ac:dyDescent="0.2">
      <c r="A360" s="27" t="s">
        <v>355</v>
      </c>
      <c r="B360" s="27"/>
      <c r="C360" s="27"/>
      <c r="D360" s="27" t="s">
        <v>356</v>
      </c>
      <c r="E360" s="27"/>
      <c r="F360" s="57"/>
      <c r="G360" s="57"/>
      <c r="H360" s="28"/>
      <c r="I360" s="27"/>
      <c r="J360" s="29">
        <v>0</v>
      </c>
    </row>
    <row r="361" spans="1:10" s="1" customFormat="1" x14ac:dyDescent="0.2">
      <c r="A361" s="27" t="s">
        <v>357</v>
      </c>
      <c r="B361" s="27"/>
      <c r="C361" s="27"/>
      <c r="D361" s="27" t="s">
        <v>358</v>
      </c>
      <c r="E361" s="27"/>
      <c r="F361" s="57"/>
      <c r="G361" s="57"/>
      <c r="H361" s="28"/>
      <c r="I361" s="27"/>
      <c r="J361" s="29">
        <v>0</v>
      </c>
    </row>
    <row r="362" spans="1:10" s="1" customFormat="1" ht="15" x14ac:dyDescent="0.2">
      <c r="A362" s="21" t="s">
        <v>359</v>
      </c>
      <c r="B362" s="12" t="s">
        <v>10</v>
      </c>
      <c r="C362" s="21" t="s">
        <v>11</v>
      </c>
      <c r="D362" s="21" t="s">
        <v>12</v>
      </c>
      <c r="E362" s="58" t="s">
        <v>13</v>
      </c>
      <c r="F362" s="58"/>
      <c r="G362" s="22" t="s">
        <v>14</v>
      </c>
      <c r="H362" s="12" t="s">
        <v>15</v>
      </c>
      <c r="I362" s="12" t="s">
        <v>16</v>
      </c>
      <c r="J362" s="12" t="s">
        <v>17</v>
      </c>
    </row>
    <row r="363" spans="1:10" s="1" customFormat="1" ht="38.25" x14ac:dyDescent="0.2">
      <c r="A363" s="30" t="s">
        <v>18</v>
      </c>
      <c r="B363" s="31" t="s">
        <v>360</v>
      </c>
      <c r="C363" s="30" t="s">
        <v>55</v>
      </c>
      <c r="D363" s="30" t="s">
        <v>361</v>
      </c>
      <c r="E363" s="59" t="s">
        <v>362</v>
      </c>
      <c r="F363" s="59"/>
      <c r="G363" s="32" t="s">
        <v>165</v>
      </c>
      <c r="H363" s="33">
        <v>1</v>
      </c>
      <c r="I363" s="34">
        <v>0</v>
      </c>
      <c r="J363" s="34">
        <v>0</v>
      </c>
    </row>
    <row r="364" spans="1:10" s="1" customFormat="1" x14ac:dyDescent="0.2">
      <c r="A364" s="26" t="s">
        <v>24</v>
      </c>
      <c r="B364" s="13" t="s">
        <v>34</v>
      </c>
      <c r="C364" s="26" t="s">
        <v>26</v>
      </c>
      <c r="D364" s="26" t="s">
        <v>35</v>
      </c>
      <c r="E364" s="60" t="s">
        <v>28</v>
      </c>
      <c r="F364" s="60"/>
      <c r="G364" s="14" t="s">
        <v>29</v>
      </c>
      <c r="H364" s="35">
        <v>0.39</v>
      </c>
      <c r="I364" s="15">
        <v>0</v>
      </c>
      <c r="J364" s="15">
        <v>0</v>
      </c>
    </row>
    <row r="365" spans="1:10" s="1" customFormat="1" ht="25.5" x14ac:dyDescent="0.2">
      <c r="A365" s="26" t="s">
        <v>24</v>
      </c>
      <c r="B365" s="13" t="s">
        <v>30</v>
      </c>
      <c r="C365" s="26" t="s">
        <v>26</v>
      </c>
      <c r="D365" s="26" t="s">
        <v>31</v>
      </c>
      <c r="E365" s="60" t="s">
        <v>28</v>
      </c>
      <c r="F365" s="60"/>
      <c r="G365" s="14" t="s">
        <v>29</v>
      </c>
      <c r="H365" s="35">
        <v>0.39</v>
      </c>
      <c r="I365" s="15">
        <v>0</v>
      </c>
      <c r="J365" s="15">
        <v>0</v>
      </c>
    </row>
    <row r="366" spans="1:10" s="1" customFormat="1" ht="63.75" x14ac:dyDescent="0.2">
      <c r="A366" s="26" t="s">
        <v>24</v>
      </c>
      <c r="B366" s="13" t="s">
        <v>363</v>
      </c>
      <c r="C366" s="26" t="s">
        <v>26</v>
      </c>
      <c r="D366" s="26" t="s">
        <v>364</v>
      </c>
      <c r="E366" s="60" t="s">
        <v>235</v>
      </c>
      <c r="F366" s="60"/>
      <c r="G366" s="14" t="s">
        <v>61</v>
      </c>
      <c r="H366" s="35">
        <v>1</v>
      </c>
      <c r="I366" s="15">
        <v>0</v>
      </c>
      <c r="J366" s="15">
        <v>0</v>
      </c>
    </row>
    <row r="367" spans="1:10" s="1" customFormat="1" ht="51" x14ac:dyDescent="0.2">
      <c r="A367" s="26" t="s">
        <v>24</v>
      </c>
      <c r="B367" s="13" t="s">
        <v>365</v>
      </c>
      <c r="C367" s="26" t="s">
        <v>26</v>
      </c>
      <c r="D367" s="26" t="s">
        <v>366</v>
      </c>
      <c r="E367" s="60" t="s">
        <v>85</v>
      </c>
      <c r="F367" s="60"/>
      <c r="G367" s="14" t="s">
        <v>86</v>
      </c>
      <c r="H367" s="35">
        <v>0.15709999999999999</v>
      </c>
      <c r="I367" s="15">
        <v>0</v>
      </c>
      <c r="J367" s="15">
        <v>0</v>
      </c>
    </row>
    <row r="368" spans="1:10" s="1" customFormat="1" ht="25.5" x14ac:dyDescent="0.2">
      <c r="A368" s="17" t="s">
        <v>62</v>
      </c>
      <c r="B368" s="16" t="s">
        <v>367</v>
      </c>
      <c r="C368" s="17" t="s">
        <v>26</v>
      </c>
      <c r="D368" s="17" t="s">
        <v>368</v>
      </c>
      <c r="E368" s="55" t="s">
        <v>89</v>
      </c>
      <c r="F368" s="55"/>
      <c r="G368" s="18" t="s">
        <v>23</v>
      </c>
      <c r="H368" s="39">
        <v>1</v>
      </c>
      <c r="I368" s="19">
        <v>0</v>
      </c>
      <c r="J368" s="19">
        <v>0</v>
      </c>
    </row>
    <row r="369" spans="1:10" s="1" customFormat="1" x14ac:dyDescent="0.2">
      <c r="A369" s="17" t="s">
        <v>62</v>
      </c>
      <c r="B369" s="16" t="s">
        <v>369</v>
      </c>
      <c r="C369" s="17" t="s">
        <v>20</v>
      </c>
      <c r="D369" s="17" t="s">
        <v>370</v>
      </c>
      <c r="E369" s="55" t="s">
        <v>89</v>
      </c>
      <c r="F369" s="55"/>
      <c r="G369" s="18" t="s">
        <v>61</v>
      </c>
      <c r="H369" s="39">
        <v>1</v>
      </c>
      <c r="I369" s="19">
        <v>0</v>
      </c>
      <c r="J369" s="19">
        <v>0</v>
      </c>
    </row>
    <row r="370" spans="1:10" s="1" customFormat="1" x14ac:dyDescent="0.2">
      <c r="A370" s="20"/>
      <c r="B370" s="20"/>
      <c r="C370" s="20"/>
      <c r="D370" s="20"/>
      <c r="E370" s="20" t="s">
        <v>46</v>
      </c>
      <c r="F370" s="36">
        <v>0</v>
      </c>
      <c r="G370" s="20" t="s">
        <v>47</v>
      </c>
      <c r="H370" s="36">
        <v>0</v>
      </c>
      <c r="I370" s="20" t="s">
        <v>48</v>
      </c>
      <c r="J370" s="36">
        <v>0</v>
      </c>
    </row>
    <row r="371" spans="1:10" s="1" customFormat="1" x14ac:dyDescent="0.2">
      <c r="A371" s="20"/>
      <c r="B371" s="20"/>
      <c r="C371" s="20"/>
      <c r="D371" s="20"/>
      <c r="E371" s="20" t="s">
        <v>49</v>
      </c>
      <c r="F371" s="36">
        <v>0</v>
      </c>
      <c r="G371" s="20"/>
      <c r="H371" s="56" t="s">
        <v>50</v>
      </c>
      <c r="I371" s="56"/>
      <c r="J371" s="36">
        <v>0</v>
      </c>
    </row>
    <row r="372" spans="1:10" s="1" customFormat="1" ht="15" thickBot="1" x14ac:dyDescent="0.25">
      <c r="A372" s="2"/>
      <c r="B372" s="2"/>
      <c r="C372" s="2"/>
      <c r="D372" s="2"/>
      <c r="E372" s="2"/>
      <c r="F372" s="2"/>
      <c r="G372" s="2" t="s">
        <v>51</v>
      </c>
      <c r="H372" s="37">
        <v>70</v>
      </c>
      <c r="I372" s="2" t="s">
        <v>52</v>
      </c>
      <c r="J372" s="11">
        <v>0</v>
      </c>
    </row>
    <row r="373" spans="1:10" s="1" customFormat="1" ht="15" thickTop="1" x14ac:dyDescent="0.2">
      <c r="A373" s="38"/>
      <c r="B373" s="38"/>
      <c r="C373" s="38"/>
      <c r="D373" s="38"/>
      <c r="E373" s="38"/>
      <c r="F373" s="38"/>
      <c r="G373" s="38"/>
      <c r="H373" s="38"/>
      <c r="I373" s="38"/>
      <c r="J373" s="38"/>
    </row>
    <row r="374" spans="1:10" s="1" customFormat="1" ht="15" x14ac:dyDescent="0.2">
      <c r="A374" s="21" t="s">
        <v>371</v>
      </c>
      <c r="B374" s="12" t="s">
        <v>10</v>
      </c>
      <c r="C374" s="21" t="s">
        <v>11</v>
      </c>
      <c r="D374" s="21" t="s">
        <v>12</v>
      </c>
      <c r="E374" s="58" t="s">
        <v>13</v>
      </c>
      <c r="F374" s="58"/>
      <c r="G374" s="22" t="s">
        <v>14</v>
      </c>
      <c r="H374" s="12" t="s">
        <v>15</v>
      </c>
      <c r="I374" s="12" t="s">
        <v>16</v>
      </c>
      <c r="J374" s="12" t="s">
        <v>17</v>
      </c>
    </row>
    <row r="375" spans="1:10" s="1" customFormat="1" ht="25.5" x14ac:dyDescent="0.2">
      <c r="A375" s="30" t="s">
        <v>18</v>
      </c>
      <c r="B375" s="31" t="s">
        <v>372</v>
      </c>
      <c r="C375" s="30" t="s">
        <v>55</v>
      </c>
      <c r="D375" s="30" t="s">
        <v>373</v>
      </c>
      <c r="E375" s="59" t="s">
        <v>362</v>
      </c>
      <c r="F375" s="59"/>
      <c r="G375" s="32" t="s">
        <v>165</v>
      </c>
      <c r="H375" s="33">
        <v>1</v>
      </c>
      <c r="I375" s="34">
        <v>0</v>
      </c>
      <c r="J375" s="34">
        <v>0</v>
      </c>
    </row>
    <row r="376" spans="1:10" s="1" customFormat="1" x14ac:dyDescent="0.2">
      <c r="A376" s="26" t="s">
        <v>24</v>
      </c>
      <c r="B376" s="13" t="s">
        <v>34</v>
      </c>
      <c r="C376" s="26" t="s">
        <v>26</v>
      </c>
      <c r="D376" s="26" t="s">
        <v>35</v>
      </c>
      <c r="E376" s="60" t="s">
        <v>28</v>
      </c>
      <c r="F376" s="60"/>
      <c r="G376" s="14" t="s">
        <v>29</v>
      </c>
      <c r="H376" s="35">
        <v>0.3</v>
      </c>
      <c r="I376" s="15">
        <v>0</v>
      </c>
      <c r="J376" s="15">
        <v>0</v>
      </c>
    </row>
    <row r="377" spans="1:10" s="1" customFormat="1" ht="25.5" x14ac:dyDescent="0.2">
      <c r="A377" s="26" t="s">
        <v>24</v>
      </c>
      <c r="B377" s="13" t="s">
        <v>30</v>
      </c>
      <c r="C377" s="26" t="s">
        <v>26</v>
      </c>
      <c r="D377" s="26" t="s">
        <v>31</v>
      </c>
      <c r="E377" s="60" t="s">
        <v>28</v>
      </c>
      <c r="F377" s="60"/>
      <c r="G377" s="14" t="s">
        <v>29</v>
      </c>
      <c r="H377" s="35">
        <v>0.3</v>
      </c>
      <c r="I377" s="15">
        <v>0</v>
      </c>
      <c r="J377" s="15">
        <v>0</v>
      </c>
    </row>
    <row r="378" spans="1:10" s="1" customFormat="1" x14ac:dyDescent="0.2">
      <c r="A378" s="17" t="s">
        <v>62</v>
      </c>
      <c r="B378" s="16" t="s">
        <v>374</v>
      </c>
      <c r="C378" s="17" t="s">
        <v>26</v>
      </c>
      <c r="D378" s="17" t="s">
        <v>375</v>
      </c>
      <c r="E378" s="55" t="s">
        <v>89</v>
      </c>
      <c r="F378" s="55"/>
      <c r="G378" s="18" t="s">
        <v>61</v>
      </c>
      <c r="H378" s="39">
        <v>1.1000000000000001</v>
      </c>
      <c r="I378" s="19">
        <v>0</v>
      </c>
      <c r="J378" s="19">
        <v>0</v>
      </c>
    </row>
    <row r="379" spans="1:10" s="1" customFormat="1" x14ac:dyDescent="0.2">
      <c r="A379" s="20"/>
      <c r="B379" s="20"/>
      <c r="C379" s="20"/>
      <c r="D379" s="20"/>
      <c r="E379" s="20" t="s">
        <v>46</v>
      </c>
      <c r="F379" s="36">
        <v>0</v>
      </c>
      <c r="G379" s="20" t="s">
        <v>47</v>
      </c>
      <c r="H379" s="36">
        <v>0</v>
      </c>
      <c r="I379" s="20" t="s">
        <v>48</v>
      </c>
      <c r="J379" s="36">
        <v>0</v>
      </c>
    </row>
    <row r="380" spans="1:10" s="1" customFormat="1" x14ac:dyDescent="0.2">
      <c r="A380" s="20"/>
      <c r="B380" s="20"/>
      <c r="C380" s="20"/>
      <c r="D380" s="20"/>
      <c r="E380" s="20" t="s">
        <v>49</v>
      </c>
      <c r="F380" s="36">
        <v>0</v>
      </c>
      <c r="G380" s="20"/>
      <c r="H380" s="56" t="s">
        <v>50</v>
      </c>
      <c r="I380" s="56"/>
      <c r="J380" s="36">
        <v>0</v>
      </c>
    </row>
    <row r="381" spans="1:10" s="1" customFormat="1" ht="15" thickBot="1" x14ac:dyDescent="0.25">
      <c r="A381" s="2"/>
      <c r="B381" s="2"/>
      <c r="C381" s="2"/>
      <c r="D381" s="2"/>
      <c r="E381" s="2"/>
      <c r="F381" s="2"/>
      <c r="G381" s="2" t="s">
        <v>51</v>
      </c>
      <c r="H381" s="37">
        <v>480</v>
      </c>
      <c r="I381" s="2" t="s">
        <v>52</v>
      </c>
      <c r="J381" s="11">
        <v>0</v>
      </c>
    </row>
    <row r="382" spans="1:10" s="1" customFormat="1" ht="15" thickTop="1" x14ac:dyDescent="0.2">
      <c r="A382" s="38"/>
      <c r="B382" s="38"/>
      <c r="C382" s="38"/>
      <c r="D382" s="38"/>
      <c r="E382" s="38"/>
      <c r="F382" s="38"/>
      <c r="G382" s="38"/>
      <c r="H382" s="38"/>
      <c r="I382" s="38"/>
      <c r="J382" s="38"/>
    </row>
    <row r="383" spans="1:10" s="1" customFormat="1" x14ac:dyDescent="0.2">
      <c r="A383" s="27" t="s">
        <v>376</v>
      </c>
      <c r="B383" s="27"/>
      <c r="C383" s="27"/>
      <c r="D383" s="27" t="s">
        <v>377</v>
      </c>
      <c r="E383" s="27"/>
      <c r="F383" s="57"/>
      <c r="G383" s="57"/>
      <c r="H383" s="28"/>
      <c r="I383" s="27"/>
      <c r="J383" s="29">
        <v>0</v>
      </c>
    </row>
    <row r="384" spans="1:10" s="1" customFormat="1" ht="15" x14ac:dyDescent="0.2">
      <c r="A384" s="21" t="s">
        <v>378</v>
      </c>
      <c r="B384" s="12" t="s">
        <v>10</v>
      </c>
      <c r="C384" s="21" t="s">
        <v>11</v>
      </c>
      <c r="D384" s="21" t="s">
        <v>12</v>
      </c>
      <c r="E384" s="58" t="s">
        <v>13</v>
      </c>
      <c r="F384" s="58"/>
      <c r="G384" s="22" t="s">
        <v>14</v>
      </c>
      <c r="H384" s="12" t="s">
        <v>15</v>
      </c>
      <c r="I384" s="12" t="s">
        <v>16</v>
      </c>
      <c r="J384" s="12" t="s">
        <v>17</v>
      </c>
    </row>
    <row r="385" spans="1:10" s="1" customFormat="1" ht="25.5" x14ac:dyDescent="0.2">
      <c r="A385" s="30" t="s">
        <v>18</v>
      </c>
      <c r="B385" s="31" t="s">
        <v>379</v>
      </c>
      <c r="C385" s="30" t="s">
        <v>55</v>
      </c>
      <c r="D385" s="30" t="s">
        <v>380</v>
      </c>
      <c r="E385" s="59" t="s">
        <v>362</v>
      </c>
      <c r="F385" s="59"/>
      <c r="G385" s="32" t="s">
        <v>165</v>
      </c>
      <c r="H385" s="33">
        <v>1</v>
      </c>
      <c r="I385" s="34">
        <v>0</v>
      </c>
      <c r="J385" s="34">
        <v>0</v>
      </c>
    </row>
    <row r="386" spans="1:10" s="1" customFormat="1" ht="25.5" x14ac:dyDescent="0.2">
      <c r="A386" s="26" t="s">
        <v>24</v>
      </c>
      <c r="B386" s="13" t="s">
        <v>30</v>
      </c>
      <c r="C386" s="26" t="s">
        <v>26</v>
      </c>
      <c r="D386" s="26" t="s">
        <v>31</v>
      </c>
      <c r="E386" s="60" t="s">
        <v>28</v>
      </c>
      <c r="F386" s="60"/>
      <c r="G386" s="14" t="s">
        <v>29</v>
      </c>
      <c r="H386" s="35">
        <v>0.51600000000000001</v>
      </c>
      <c r="I386" s="15">
        <v>0</v>
      </c>
      <c r="J386" s="15">
        <v>0</v>
      </c>
    </row>
    <row r="387" spans="1:10" s="1" customFormat="1" x14ac:dyDescent="0.2">
      <c r="A387" s="26" t="s">
        <v>24</v>
      </c>
      <c r="B387" s="13" t="s">
        <v>34</v>
      </c>
      <c r="C387" s="26" t="s">
        <v>26</v>
      </c>
      <c r="D387" s="26" t="s">
        <v>35</v>
      </c>
      <c r="E387" s="60" t="s">
        <v>28</v>
      </c>
      <c r="F387" s="60"/>
      <c r="G387" s="14" t="s">
        <v>29</v>
      </c>
      <c r="H387" s="35">
        <v>0.51600000000000001</v>
      </c>
      <c r="I387" s="15">
        <v>0</v>
      </c>
      <c r="J387" s="15">
        <v>0</v>
      </c>
    </row>
    <row r="388" spans="1:10" s="1" customFormat="1" ht="25.5" x14ac:dyDescent="0.2">
      <c r="A388" s="17" t="s">
        <v>62</v>
      </c>
      <c r="B388" s="16" t="s">
        <v>381</v>
      </c>
      <c r="C388" s="17" t="s">
        <v>20</v>
      </c>
      <c r="D388" s="17" t="s">
        <v>382</v>
      </c>
      <c r="E388" s="55" t="s">
        <v>89</v>
      </c>
      <c r="F388" s="55"/>
      <c r="G388" s="18" t="s">
        <v>23</v>
      </c>
      <c r="H388" s="39">
        <v>0.4</v>
      </c>
      <c r="I388" s="19">
        <v>0</v>
      </c>
      <c r="J388" s="19">
        <v>0</v>
      </c>
    </row>
    <row r="389" spans="1:10" s="1" customFormat="1" ht="25.5" x14ac:dyDescent="0.2">
      <c r="A389" s="17" t="s">
        <v>62</v>
      </c>
      <c r="B389" s="16" t="s">
        <v>383</v>
      </c>
      <c r="C389" s="17" t="s">
        <v>20</v>
      </c>
      <c r="D389" s="17" t="s">
        <v>384</v>
      </c>
      <c r="E389" s="55" t="s">
        <v>89</v>
      </c>
      <c r="F389" s="55"/>
      <c r="G389" s="18" t="s">
        <v>61</v>
      </c>
      <c r="H389" s="39">
        <v>1.1000000000000001</v>
      </c>
      <c r="I389" s="19">
        <v>0</v>
      </c>
      <c r="J389" s="19">
        <v>0</v>
      </c>
    </row>
    <row r="390" spans="1:10" s="1" customFormat="1" x14ac:dyDescent="0.2">
      <c r="A390" s="20"/>
      <c r="B390" s="20"/>
      <c r="C390" s="20"/>
      <c r="D390" s="20"/>
      <c r="E390" s="20" t="s">
        <v>46</v>
      </c>
      <c r="F390" s="36">
        <v>0</v>
      </c>
      <c r="G390" s="20" t="s">
        <v>47</v>
      </c>
      <c r="H390" s="36">
        <v>0</v>
      </c>
      <c r="I390" s="20" t="s">
        <v>48</v>
      </c>
      <c r="J390" s="36">
        <v>0</v>
      </c>
    </row>
    <row r="391" spans="1:10" s="1" customFormat="1" x14ac:dyDescent="0.2">
      <c r="A391" s="20"/>
      <c r="B391" s="20"/>
      <c r="C391" s="20"/>
      <c r="D391" s="20"/>
      <c r="E391" s="20" t="s">
        <v>49</v>
      </c>
      <c r="F391" s="36">
        <v>0</v>
      </c>
      <c r="G391" s="20"/>
      <c r="H391" s="56" t="s">
        <v>50</v>
      </c>
      <c r="I391" s="56"/>
      <c r="J391" s="36">
        <v>0</v>
      </c>
    </row>
    <row r="392" spans="1:10" s="1" customFormat="1" ht="15" thickBot="1" x14ac:dyDescent="0.25">
      <c r="A392" s="2"/>
      <c r="B392" s="2"/>
      <c r="C392" s="2"/>
      <c r="D392" s="2"/>
      <c r="E392" s="2"/>
      <c r="F392" s="2"/>
      <c r="G392" s="2" t="s">
        <v>51</v>
      </c>
      <c r="H392" s="37">
        <v>60</v>
      </c>
      <c r="I392" s="2" t="s">
        <v>52</v>
      </c>
      <c r="J392" s="11">
        <v>0</v>
      </c>
    </row>
    <row r="393" spans="1:10" s="1" customFormat="1" ht="15" thickTop="1" x14ac:dyDescent="0.2">
      <c r="A393" s="38"/>
      <c r="B393" s="38"/>
      <c r="C393" s="38"/>
      <c r="D393" s="38"/>
      <c r="E393" s="38"/>
      <c r="F393" s="38"/>
      <c r="G393" s="38"/>
      <c r="H393" s="38"/>
      <c r="I393" s="38"/>
      <c r="J393" s="38"/>
    </row>
    <row r="394" spans="1:10" s="1" customFormat="1" ht="15" x14ac:dyDescent="0.2">
      <c r="A394" s="21" t="s">
        <v>385</v>
      </c>
      <c r="B394" s="12" t="s">
        <v>10</v>
      </c>
      <c r="C394" s="21" t="s">
        <v>11</v>
      </c>
      <c r="D394" s="21" t="s">
        <v>12</v>
      </c>
      <c r="E394" s="58" t="s">
        <v>13</v>
      </c>
      <c r="F394" s="58"/>
      <c r="G394" s="22" t="s">
        <v>14</v>
      </c>
      <c r="H394" s="12" t="s">
        <v>15</v>
      </c>
      <c r="I394" s="12" t="s">
        <v>16</v>
      </c>
      <c r="J394" s="12" t="s">
        <v>17</v>
      </c>
    </row>
    <row r="395" spans="1:10" s="1" customFormat="1" ht="25.5" x14ac:dyDescent="0.2">
      <c r="A395" s="30" t="s">
        <v>18</v>
      </c>
      <c r="B395" s="31" t="s">
        <v>386</v>
      </c>
      <c r="C395" s="30" t="s">
        <v>55</v>
      </c>
      <c r="D395" s="30" t="s">
        <v>387</v>
      </c>
      <c r="E395" s="59" t="s">
        <v>362</v>
      </c>
      <c r="F395" s="59"/>
      <c r="G395" s="32" t="s">
        <v>61</v>
      </c>
      <c r="H395" s="33">
        <v>1</v>
      </c>
      <c r="I395" s="34">
        <v>0</v>
      </c>
      <c r="J395" s="34">
        <v>0</v>
      </c>
    </row>
    <row r="396" spans="1:10" s="1" customFormat="1" x14ac:dyDescent="0.2">
      <c r="A396" s="26" t="s">
        <v>24</v>
      </c>
      <c r="B396" s="13" t="s">
        <v>34</v>
      </c>
      <c r="C396" s="26" t="s">
        <v>26</v>
      </c>
      <c r="D396" s="26" t="s">
        <v>35</v>
      </c>
      <c r="E396" s="60" t="s">
        <v>28</v>
      </c>
      <c r="F396" s="60"/>
      <c r="G396" s="14" t="s">
        <v>29</v>
      </c>
      <c r="H396" s="35">
        <v>0.50600000000000001</v>
      </c>
      <c r="I396" s="15">
        <v>0</v>
      </c>
      <c r="J396" s="15">
        <v>0</v>
      </c>
    </row>
    <row r="397" spans="1:10" s="1" customFormat="1" ht="25.5" x14ac:dyDescent="0.2">
      <c r="A397" s="26" t="s">
        <v>24</v>
      </c>
      <c r="B397" s="13" t="s">
        <v>30</v>
      </c>
      <c r="C397" s="26" t="s">
        <v>26</v>
      </c>
      <c r="D397" s="26" t="s">
        <v>31</v>
      </c>
      <c r="E397" s="60" t="s">
        <v>28</v>
      </c>
      <c r="F397" s="60"/>
      <c r="G397" s="14" t="s">
        <v>29</v>
      </c>
      <c r="H397" s="35">
        <v>0.50600000000000001</v>
      </c>
      <c r="I397" s="15">
        <v>0</v>
      </c>
      <c r="J397" s="15">
        <v>0</v>
      </c>
    </row>
    <row r="398" spans="1:10" s="1" customFormat="1" ht="25.5" x14ac:dyDescent="0.2">
      <c r="A398" s="17" t="s">
        <v>62</v>
      </c>
      <c r="B398" s="16" t="s">
        <v>388</v>
      </c>
      <c r="C398" s="17" t="s">
        <v>20</v>
      </c>
      <c r="D398" s="17" t="s">
        <v>389</v>
      </c>
      <c r="E398" s="55" t="s">
        <v>89</v>
      </c>
      <c r="F398" s="55"/>
      <c r="G398" s="18" t="s">
        <v>23</v>
      </c>
      <c r="H398" s="39">
        <v>0.33300000000000002</v>
      </c>
      <c r="I398" s="19">
        <v>0</v>
      </c>
      <c r="J398" s="19">
        <v>0</v>
      </c>
    </row>
    <row r="399" spans="1:10" s="1" customFormat="1" ht="25.5" x14ac:dyDescent="0.2">
      <c r="A399" s="17" t="s">
        <v>62</v>
      </c>
      <c r="B399" s="16" t="s">
        <v>390</v>
      </c>
      <c r="C399" s="17" t="s">
        <v>20</v>
      </c>
      <c r="D399" s="17" t="s">
        <v>391</v>
      </c>
      <c r="E399" s="55" t="s">
        <v>89</v>
      </c>
      <c r="F399" s="55"/>
      <c r="G399" s="18" t="s">
        <v>61</v>
      </c>
      <c r="H399" s="39">
        <v>1.1000000000000001</v>
      </c>
      <c r="I399" s="19">
        <v>0</v>
      </c>
      <c r="J399" s="19">
        <v>0</v>
      </c>
    </row>
    <row r="400" spans="1:10" s="1" customFormat="1" x14ac:dyDescent="0.2">
      <c r="A400" s="20"/>
      <c r="B400" s="20"/>
      <c r="C400" s="20"/>
      <c r="D400" s="20"/>
      <c r="E400" s="20" t="s">
        <v>46</v>
      </c>
      <c r="F400" s="36">
        <v>0</v>
      </c>
      <c r="G400" s="20" t="s">
        <v>47</v>
      </c>
      <c r="H400" s="36">
        <v>0</v>
      </c>
      <c r="I400" s="20" t="s">
        <v>48</v>
      </c>
      <c r="J400" s="36">
        <v>0</v>
      </c>
    </row>
    <row r="401" spans="1:10" s="1" customFormat="1" x14ac:dyDescent="0.2">
      <c r="A401" s="20"/>
      <c r="B401" s="20"/>
      <c r="C401" s="20"/>
      <c r="D401" s="20"/>
      <c r="E401" s="20" t="s">
        <v>49</v>
      </c>
      <c r="F401" s="36">
        <v>0</v>
      </c>
      <c r="G401" s="20"/>
      <c r="H401" s="56" t="s">
        <v>50</v>
      </c>
      <c r="I401" s="56"/>
      <c r="J401" s="36">
        <v>0</v>
      </c>
    </row>
    <row r="402" spans="1:10" s="1" customFormat="1" ht="15" thickBot="1" x14ac:dyDescent="0.25">
      <c r="A402" s="2"/>
      <c r="B402" s="2"/>
      <c r="C402" s="2"/>
      <c r="D402" s="2"/>
      <c r="E402" s="2"/>
      <c r="F402" s="2"/>
      <c r="G402" s="2" t="s">
        <v>51</v>
      </c>
      <c r="H402" s="37">
        <v>272</v>
      </c>
      <c r="I402" s="2" t="s">
        <v>52</v>
      </c>
      <c r="J402" s="11">
        <v>0</v>
      </c>
    </row>
    <row r="403" spans="1:10" s="1" customFormat="1" ht="15" thickTop="1" x14ac:dyDescent="0.2">
      <c r="A403" s="38"/>
      <c r="B403" s="38"/>
      <c r="C403" s="38"/>
      <c r="D403" s="38"/>
      <c r="E403" s="38"/>
      <c r="F403" s="38"/>
      <c r="G403" s="38"/>
      <c r="H403" s="38"/>
      <c r="I403" s="38"/>
      <c r="J403" s="38"/>
    </row>
    <row r="404" spans="1:10" s="1" customFormat="1" x14ac:dyDescent="0.2">
      <c r="A404" s="27" t="s">
        <v>392</v>
      </c>
      <c r="B404" s="27"/>
      <c r="C404" s="27"/>
      <c r="D404" s="27" t="s">
        <v>393</v>
      </c>
      <c r="E404" s="27"/>
      <c r="F404" s="57"/>
      <c r="G404" s="57"/>
      <c r="H404" s="28"/>
      <c r="I404" s="27"/>
      <c r="J404" s="29">
        <v>0</v>
      </c>
    </row>
    <row r="405" spans="1:10" s="1" customFormat="1" ht="15" x14ac:dyDescent="0.2">
      <c r="A405" s="21" t="s">
        <v>394</v>
      </c>
      <c r="B405" s="12" t="s">
        <v>10</v>
      </c>
      <c r="C405" s="21" t="s">
        <v>11</v>
      </c>
      <c r="D405" s="21" t="s">
        <v>12</v>
      </c>
      <c r="E405" s="58" t="s">
        <v>13</v>
      </c>
      <c r="F405" s="58"/>
      <c r="G405" s="22" t="s">
        <v>14</v>
      </c>
      <c r="H405" s="12" t="s">
        <v>15</v>
      </c>
      <c r="I405" s="12" t="s">
        <v>16</v>
      </c>
      <c r="J405" s="12" t="s">
        <v>17</v>
      </c>
    </row>
    <row r="406" spans="1:10" s="1" customFormat="1" ht="38.25" x14ac:dyDescent="0.2">
      <c r="A406" s="30" t="s">
        <v>18</v>
      </c>
      <c r="B406" s="31" t="s">
        <v>395</v>
      </c>
      <c r="C406" s="30" t="s">
        <v>55</v>
      </c>
      <c r="D406" s="30" t="s">
        <v>396</v>
      </c>
      <c r="E406" s="59" t="s">
        <v>362</v>
      </c>
      <c r="F406" s="59"/>
      <c r="G406" s="32" t="s">
        <v>23</v>
      </c>
      <c r="H406" s="33">
        <v>1</v>
      </c>
      <c r="I406" s="34">
        <v>0</v>
      </c>
      <c r="J406" s="34">
        <v>0</v>
      </c>
    </row>
    <row r="407" spans="1:10" s="1" customFormat="1" ht="25.5" x14ac:dyDescent="0.2">
      <c r="A407" s="26" t="s">
        <v>24</v>
      </c>
      <c r="B407" s="13" t="s">
        <v>30</v>
      </c>
      <c r="C407" s="26" t="s">
        <v>26</v>
      </c>
      <c r="D407" s="26" t="s">
        <v>31</v>
      </c>
      <c r="E407" s="60" t="s">
        <v>28</v>
      </c>
      <c r="F407" s="60"/>
      <c r="G407" s="14" t="s">
        <v>29</v>
      </c>
      <c r="H407" s="35">
        <v>0.62339999999999995</v>
      </c>
      <c r="I407" s="15">
        <v>0</v>
      </c>
      <c r="J407" s="15">
        <v>0</v>
      </c>
    </row>
    <row r="408" spans="1:10" s="1" customFormat="1" x14ac:dyDescent="0.2">
      <c r="A408" s="26" t="s">
        <v>24</v>
      </c>
      <c r="B408" s="13" t="s">
        <v>34</v>
      </c>
      <c r="C408" s="26" t="s">
        <v>26</v>
      </c>
      <c r="D408" s="26" t="s">
        <v>35</v>
      </c>
      <c r="E408" s="60" t="s">
        <v>28</v>
      </c>
      <c r="F408" s="60"/>
      <c r="G408" s="14" t="s">
        <v>29</v>
      </c>
      <c r="H408" s="35">
        <v>0.62339999999999995</v>
      </c>
      <c r="I408" s="15">
        <v>0</v>
      </c>
      <c r="J408" s="15">
        <v>0</v>
      </c>
    </row>
    <row r="409" spans="1:10" s="1" customFormat="1" ht="38.25" x14ac:dyDescent="0.2">
      <c r="A409" s="17" t="s">
        <v>62</v>
      </c>
      <c r="B409" s="16" t="s">
        <v>397</v>
      </c>
      <c r="C409" s="17" t="s">
        <v>26</v>
      </c>
      <c r="D409" s="17" t="s">
        <v>398</v>
      </c>
      <c r="E409" s="55" t="s">
        <v>89</v>
      </c>
      <c r="F409" s="55"/>
      <c r="G409" s="18" t="s">
        <v>23</v>
      </c>
      <c r="H409" s="39">
        <v>2</v>
      </c>
      <c r="I409" s="19">
        <v>0</v>
      </c>
      <c r="J409" s="19">
        <v>0</v>
      </c>
    </row>
    <row r="410" spans="1:10" s="1" customFormat="1" x14ac:dyDescent="0.2">
      <c r="A410" s="17" t="s">
        <v>62</v>
      </c>
      <c r="B410" s="16" t="s">
        <v>399</v>
      </c>
      <c r="C410" s="17" t="s">
        <v>26</v>
      </c>
      <c r="D410" s="17" t="s">
        <v>400</v>
      </c>
      <c r="E410" s="55" t="s">
        <v>89</v>
      </c>
      <c r="F410" s="55"/>
      <c r="G410" s="18" t="s">
        <v>23</v>
      </c>
      <c r="H410" s="39">
        <v>1</v>
      </c>
      <c r="I410" s="19">
        <v>0</v>
      </c>
      <c r="J410" s="19">
        <v>0</v>
      </c>
    </row>
    <row r="411" spans="1:10" s="1" customFormat="1" x14ac:dyDescent="0.2">
      <c r="A411" s="17" t="s">
        <v>62</v>
      </c>
      <c r="B411" s="16" t="s">
        <v>401</v>
      </c>
      <c r="C411" s="17" t="s">
        <v>26</v>
      </c>
      <c r="D411" s="17" t="s">
        <v>402</v>
      </c>
      <c r="E411" s="55" t="s">
        <v>89</v>
      </c>
      <c r="F411" s="55"/>
      <c r="G411" s="18" t="s">
        <v>23</v>
      </c>
      <c r="H411" s="39">
        <v>1</v>
      </c>
      <c r="I411" s="19">
        <v>0</v>
      </c>
      <c r="J411" s="19">
        <v>0</v>
      </c>
    </row>
    <row r="412" spans="1:10" s="1" customFormat="1" x14ac:dyDescent="0.2">
      <c r="A412" s="20"/>
      <c r="B412" s="20"/>
      <c r="C412" s="20"/>
      <c r="D412" s="20"/>
      <c r="E412" s="20" t="s">
        <v>46</v>
      </c>
      <c r="F412" s="36">
        <v>0</v>
      </c>
      <c r="G412" s="20" t="s">
        <v>47</v>
      </c>
      <c r="H412" s="36">
        <v>0</v>
      </c>
      <c r="I412" s="20" t="s">
        <v>48</v>
      </c>
      <c r="J412" s="36">
        <v>0</v>
      </c>
    </row>
    <row r="413" spans="1:10" s="1" customFormat="1" x14ac:dyDescent="0.2">
      <c r="A413" s="20"/>
      <c r="B413" s="20"/>
      <c r="C413" s="20"/>
      <c r="D413" s="20"/>
      <c r="E413" s="20" t="s">
        <v>49</v>
      </c>
      <c r="F413" s="36">
        <v>0</v>
      </c>
      <c r="G413" s="20"/>
      <c r="H413" s="56" t="s">
        <v>50</v>
      </c>
      <c r="I413" s="56"/>
      <c r="J413" s="36">
        <v>0</v>
      </c>
    </row>
    <row r="414" spans="1:10" s="1" customFormat="1" ht="15" thickBot="1" x14ac:dyDescent="0.25">
      <c r="A414" s="2"/>
      <c r="B414" s="2"/>
      <c r="C414" s="2"/>
      <c r="D414" s="2"/>
      <c r="E414" s="2"/>
      <c r="F414" s="2"/>
      <c r="G414" s="2" t="s">
        <v>51</v>
      </c>
      <c r="H414" s="37">
        <v>235</v>
      </c>
      <c r="I414" s="2" t="s">
        <v>52</v>
      </c>
      <c r="J414" s="11">
        <v>0</v>
      </c>
    </row>
    <row r="415" spans="1:10" s="1" customFormat="1" ht="15" thickTop="1" x14ac:dyDescent="0.2">
      <c r="A415" s="38"/>
      <c r="B415" s="38"/>
      <c r="C415" s="38"/>
      <c r="D415" s="38"/>
      <c r="E415" s="38"/>
      <c r="F415" s="38"/>
      <c r="G415" s="38"/>
      <c r="H415" s="38"/>
      <c r="I415" s="38"/>
      <c r="J415" s="38"/>
    </row>
    <row r="416" spans="1:10" s="1" customFormat="1" ht="15" x14ac:dyDescent="0.2">
      <c r="A416" s="21" t="s">
        <v>403</v>
      </c>
      <c r="B416" s="12" t="s">
        <v>10</v>
      </c>
      <c r="C416" s="21" t="s">
        <v>11</v>
      </c>
      <c r="D416" s="21" t="s">
        <v>12</v>
      </c>
      <c r="E416" s="58" t="s">
        <v>13</v>
      </c>
      <c r="F416" s="58"/>
      <c r="G416" s="22" t="s">
        <v>14</v>
      </c>
      <c r="H416" s="12" t="s">
        <v>15</v>
      </c>
      <c r="I416" s="12" t="s">
        <v>16</v>
      </c>
      <c r="J416" s="12" t="s">
        <v>17</v>
      </c>
    </row>
    <row r="417" spans="1:10" s="1" customFormat="1" ht="25.5" customHeight="1" x14ac:dyDescent="0.2">
      <c r="A417" s="30" t="s">
        <v>18</v>
      </c>
      <c r="B417" s="31" t="s">
        <v>404</v>
      </c>
      <c r="C417" s="30" t="s">
        <v>26</v>
      </c>
      <c r="D417" s="30" t="s">
        <v>405</v>
      </c>
      <c r="E417" s="59" t="s">
        <v>362</v>
      </c>
      <c r="F417" s="59"/>
      <c r="G417" s="32" t="s">
        <v>23</v>
      </c>
      <c r="H417" s="33">
        <v>1</v>
      </c>
      <c r="I417" s="34">
        <v>0</v>
      </c>
      <c r="J417" s="34">
        <v>0</v>
      </c>
    </row>
    <row r="418" spans="1:10" s="1" customFormat="1" ht="25.5" x14ac:dyDescent="0.2">
      <c r="A418" s="26" t="s">
        <v>24</v>
      </c>
      <c r="B418" s="13" t="s">
        <v>30</v>
      </c>
      <c r="C418" s="26" t="s">
        <v>26</v>
      </c>
      <c r="D418" s="26" t="s">
        <v>31</v>
      </c>
      <c r="E418" s="60" t="s">
        <v>28</v>
      </c>
      <c r="F418" s="60"/>
      <c r="G418" s="14" t="s">
        <v>29</v>
      </c>
      <c r="H418" s="35">
        <v>0.62339999999999995</v>
      </c>
      <c r="I418" s="15">
        <v>0</v>
      </c>
      <c r="J418" s="15">
        <v>0</v>
      </c>
    </row>
    <row r="419" spans="1:10" s="1" customFormat="1" x14ac:dyDescent="0.2">
      <c r="A419" s="26" t="s">
        <v>24</v>
      </c>
      <c r="B419" s="13" t="s">
        <v>34</v>
      </c>
      <c r="C419" s="26" t="s">
        <v>26</v>
      </c>
      <c r="D419" s="26" t="s">
        <v>35</v>
      </c>
      <c r="E419" s="60" t="s">
        <v>28</v>
      </c>
      <c r="F419" s="60"/>
      <c r="G419" s="14" t="s">
        <v>29</v>
      </c>
      <c r="H419" s="35">
        <v>0.62339999999999995</v>
      </c>
      <c r="I419" s="15">
        <v>0</v>
      </c>
      <c r="J419" s="15">
        <v>0</v>
      </c>
    </row>
    <row r="420" spans="1:10" s="1" customFormat="1" ht="38.25" x14ac:dyDescent="0.2">
      <c r="A420" s="17" t="s">
        <v>62</v>
      </c>
      <c r="B420" s="16" t="s">
        <v>397</v>
      </c>
      <c r="C420" s="17" t="s">
        <v>26</v>
      </c>
      <c r="D420" s="17" t="s">
        <v>398</v>
      </c>
      <c r="E420" s="55" t="s">
        <v>89</v>
      </c>
      <c r="F420" s="55"/>
      <c r="G420" s="18" t="s">
        <v>23</v>
      </c>
      <c r="H420" s="39">
        <v>2</v>
      </c>
      <c r="I420" s="19">
        <v>0</v>
      </c>
      <c r="J420" s="19">
        <v>0</v>
      </c>
    </row>
    <row r="421" spans="1:10" s="1" customFormat="1" x14ac:dyDescent="0.2">
      <c r="A421" s="17" t="s">
        <v>62</v>
      </c>
      <c r="B421" s="16" t="s">
        <v>401</v>
      </c>
      <c r="C421" s="17" t="s">
        <v>26</v>
      </c>
      <c r="D421" s="17" t="s">
        <v>402</v>
      </c>
      <c r="E421" s="55" t="s">
        <v>89</v>
      </c>
      <c r="F421" s="55"/>
      <c r="G421" s="18" t="s">
        <v>23</v>
      </c>
      <c r="H421" s="39">
        <v>1</v>
      </c>
      <c r="I421" s="19">
        <v>0</v>
      </c>
      <c r="J421" s="19">
        <v>0</v>
      </c>
    </row>
    <row r="422" spans="1:10" s="1" customFormat="1" x14ac:dyDescent="0.2">
      <c r="A422" s="20"/>
      <c r="B422" s="20"/>
      <c r="C422" s="20"/>
      <c r="D422" s="20"/>
      <c r="E422" s="20" t="s">
        <v>46</v>
      </c>
      <c r="F422" s="36">
        <v>0</v>
      </c>
      <c r="G422" s="20" t="s">
        <v>47</v>
      </c>
      <c r="H422" s="36">
        <v>0</v>
      </c>
      <c r="I422" s="20" t="s">
        <v>48</v>
      </c>
      <c r="J422" s="36">
        <v>0</v>
      </c>
    </row>
    <row r="423" spans="1:10" s="1" customFormat="1" x14ac:dyDescent="0.2">
      <c r="A423" s="20"/>
      <c r="B423" s="20"/>
      <c r="C423" s="20"/>
      <c r="D423" s="20"/>
      <c r="E423" s="20" t="s">
        <v>49</v>
      </c>
      <c r="F423" s="36">
        <v>0</v>
      </c>
      <c r="G423" s="20"/>
      <c r="H423" s="56" t="s">
        <v>50</v>
      </c>
      <c r="I423" s="56"/>
      <c r="J423" s="36">
        <v>0</v>
      </c>
    </row>
    <row r="424" spans="1:10" s="1" customFormat="1" ht="15" thickBot="1" x14ac:dyDescent="0.25">
      <c r="A424" s="2"/>
      <c r="B424" s="2"/>
      <c r="C424" s="2"/>
      <c r="D424" s="2"/>
      <c r="E424" s="2"/>
      <c r="F424" s="2"/>
      <c r="G424" s="2" t="s">
        <v>51</v>
      </c>
      <c r="H424" s="37">
        <v>152</v>
      </c>
      <c r="I424" s="2" t="s">
        <v>52</v>
      </c>
      <c r="J424" s="11">
        <v>0</v>
      </c>
    </row>
    <row r="425" spans="1:10" s="1" customFormat="1" ht="15" thickTop="1" x14ac:dyDescent="0.2">
      <c r="A425" s="38"/>
      <c r="B425" s="38"/>
      <c r="C425" s="38"/>
      <c r="D425" s="38"/>
      <c r="E425" s="38"/>
      <c r="F425" s="38"/>
      <c r="G425" s="38"/>
      <c r="H425" s="38"/>
      <c r="I425" s="38"/>
      <c r="J425" s="38"/>
    </row>
    <row r="426" spans="1:10" s="1" customFormat="1" ht="15" x14ac:dyDescent="0.2">
      <c r="A426" s="21" t="s">
        <v>406</v>
      </c>
      <c r="B426" s="12" t="s">
        <v>10</v>
      </c>
      <c r="C426" s="21" t="s">
        <v>11</v>
      </c>
      <c r="D426" s="21" t="s">
        <v>12</v>
      </c>
      <c r="E426" s="58" t="s">
        <v>13</v>
      </c>
      <c r="F426" s="58"/>
      <c r="G426" s="22" t="s">
        <v>14</v>
      </c>
      <c r="H426" s="12" t="s">
        <v>15</v>
      </c>
      <c r="I426" s="12" t="s">
        <v>16</v>
      </c>
      <c r="J426" s="12" t="s">
        <v>17</v>
      </c>
    </row>
    <row r="427" spans="1:10" s="1" customFormat="1" ht="25.5" customHeight="1" x14ac:dyDescent="0.2">
      <c r="A427" s="30" t="s">
        <v>18</v>
      </c>
      <c r="B427" s="31" t="s">
        <v>407</v>
      </c>
      <c r="C427" s="30" t="s">
        <v>55</v>
      </c>
      <c r="D427" s="30" t="s">
        <v>408</v>
      </c>
      <c r="E427" s="59" t="s">
        <v>362</v>
      </c>
      <c r="F427" s="59"/>
      <c r="G427" s="32" t="s">
        <v>409</v>
      </c>
      <c r="H427" s="33">
        <v>1</v>
      </c>
      <c r="I427" s="34">
        <v>0</v>
      </c>
      <c r="J427" s="34">
        <v>0</v>
      </c>
    </row>
    <row r="428" spans="1:10" s="1" customFormat="1" x14ac:dyDescent="0.2">
      <c r="A428" s="26" t="s">
        <v>24</v>
      </c>
      <c r="B428" s="13" t="s">
        <v>34</v>
      </c>
      <c r="C428" s="26" t="s">
        <v>26</v>
      </c>
      <c r="D428" s="26" t="s">
        <v>35</v>
      </c>
      <c r="E428" s="60" t="s">
        <v>28</v>
      </c>
      <c r="F428" s="60"/>
      <c r="G428" s="14" t="s">
        <v>29</v>
      </c>
      <c r="H428" s="35">
        <v>0.53849999999999998</v>
      </c>
      <c r="I428" s="15">
        <v>0</v>
      </c>
      <c r="J428" s="15">
        <v>0</v>
      </c>
    </row>
    <row r="429" spans="1:10" s="1" customFormat="1" ht="25.5" x14ac:dyDescent="0.2">
      <c r="A429" s="26" t="s">
        <v>24</v>
      </c>
      <c r="B429" s="13" t="s">
        <v>30</v>
      </c>
      <c r="C429" s="26" t="s">
        <v>26</v>
      </c>
      <c r="D429" s="26" t="s">
        <v>31</v>
      </c>
      <c r="E429" s="60" t="s">
        <v>28</v>
      </c>
      <c r="F429" s="60"/>
      <c r="G429" s="14" t="s">
        <v>29</v>
      </c>
      <c r="H429" s="35">
        <v>0.53849999999999998</v>
      </c>
      <c r="I429" s="15">
        <v>0</v>
      </c>
      <c r="J429" s="15">
        <v>0</v>
      </c>
    </row>
    <row r="430" spans="1:10" s="1" customFormat="1" ht="38.25" x14ac:dyDescent="0.2">
      <c r="A430" s="17" t="s">
        <v>62</v>
      </c>
      <c r="B430" s="16" t="s">
        <v>397</v>
      </c>
      <c r="C430" s="17" t="s">
        <v>26</v>
      </c>
      <c r="D430" s="17" t="s">
        <v>398</v>
      </c>
      <c r="E430" s="55" t="s">
        <v>89</v>
      </c>
      <c r="F430" s="55"/>
      <c r="G430" s="18" t="s">
        <v>23</v>
      </c>
      <c r="H430" s="39">
        <v>2</v>
      </c>
      <c r="I430" s="19">
        <v>0</v>
      </c>
      <c r="J430" s="19">
        <v>0</v>
      </c>
    </row>
    <row r="431" spans="1:10" s="1" customFormat="1" ht="25.5" x14ac:dyDescent="0.2">
      <c r="A431" s="17" t="s">
        <v>62</v>
      </c>
      <c r="B431" s="16" t="s">
        <v>410</v>
      </c>
      <c r="C431" s="17" t="s">
        <v>26</v>
      </c>
      <c r="D431" s="17" t="s">
        <v>411</v>
      </c>
      <c r="E431" s="55" t="s">
        <v>89</v>
      </c>
      <c r="F431" s="55"/>
      <c r="G431" s="18" t="s">
        <v>23</v>
      </c>
      <c r="H431" s="39">
        <v>1</v>
      </c>
      <c r="I431" s="19">
        <v>0</v>
      </c>
      <c r="J431" s="19">
        <v>0</v>
      </c>
    </row>
    <row r="432" spans="1:10" s="1" customFormat="1" x14ac:dyDescent="0.2">
      <c r="A432" s="20"/>
      <c r="B432" s="20"/>
      <c r="C432" s="20"/>
      <c r="D432" s="20"/>
      <c r="E432" s="20" t="s">
        <v>46</v>
      </c>
      <c r="F432" s="36">
        <v>0</v>
      </c>
      <c r="G432" s="20" t="s">
        <v>47</v>
      </c>
      <c r="H432" s="36">
        <v>0</v>
      </c>
      <c r="I432" s="20" t="s">
        <v>48</v>
      </c>
      <c r="J432" s="36">
        <v>0</v>
      </c>
    </row>
    <row r="433" spans="1:10" s="1" customFormat="1" x14ac:dyDescent="0.2">
      <c r="A433" s="20"/>
      <c r="B433" s="20"/>
      <c r="C433" s="20"/>
      <c r="D433" s="20"/>
      <c r="E433" s="20" t="s">
        <v>49</v>
      </c>
      <c r="F433" s="36">
        <v>0</v>
      </c>
      <c r="G433" s="20"/>
      <c r="H433" s="56" t="s">
        <v>50</v>
      </c>
      <c r="I433" s="56"/>
      <c r="J433" s="36">
        <v>0</v>
      </c>
    </row>
    <row r="434" spans="1:10" s="1" customFormat="1" ht="15" thickBot="1" x14ac:dyDescent="0.25">
      <c r="A434" s="2"/>
      <c r="B434" s="2"/>
      <c r="C434" s="2"/>
      <c r="D434" s="2"/>
      <c r="E434" s="2"/>
      <c r="F434" s="2"/>
      <c r="G434" s="2" t="s">
        <v>51</v>
      </c>
      <c r="H434" s="37">
        <v>36</v>
      </c>
      <c r="I434" s="2" t="s">
        <v>52</v>
      </c>
      <c r="J434" s="11">
        <v>0</v>
      </c>
    </row>
    <row r="435" spans="1:10" s="1" customFormat="1" ht="15" thickTop="1" x14ac:dyDescent="0.2">
      <c r="A435" s="38"/>
      <c r="B435" s="38"/>
      <c r="C435" s="38"/>
      <c r="D435" s="38"/>
      <c r="E435" s="38"/>
      <c r="F435" s="38"/>
      <c r="G435" s="38"/>
      <c r="H435" s="38"/>
      <c r="I435" s="38"/>
      <c r="J435" s="38"/>
    </row>
    <row r="436" spans="1:10" s="1" customFormat="1" ht="15" x14ac:dyDescent="0.2">
      <c r="A436" s="21" t="s">
        <v>412</v>
      </c>
      <c r="B436" s="12" t="s">
        <v>10</v>
      </c>
      <c r="C436" s="21" t="s">
        <v>11</v>
      </c>
      <c r="D436" s="21" t="s">
        <v>12</v>
      </c>
      <c r="E436" s="58" t="s">
        <v>13</v>
      </c>
      <c r="F436" s="58"/>
      <c r="G436" s="22" t="s">
        <v>14</v>
      </c>
      <c r="H436" s="12" t="s">
        <v>15</v>
      </c>
      <c r="I436" s="12" t="s">
        <v>16</v>
      </c>
      <c r="J436" s="12" t="s">
        <v>17</v>
      </c>
    </row>
    <row r="437" spans="1:10" s="1" customFormat="1" ht="25.5" customHeight="1" x14ac:dyDescent="0.2">
      <c r="A437" s="30" t="s">
        <v>18</v>
      </c>
      <c r="B437" s="31" t="s">
        <v>413</v>
      </c>
      <c r="C437" s="30" t="s">
        <v>55</v>
      </c>
      <c r="D437" s="30" t="s">
        <v>414</v>
      </c>
      <c r="E437" s="59" t="s">
        <v>362</v>
      </c>
      <c r="F437" s="59"/>
      <c r="G437" s="32" t="s">
        <v>23</v>
      </c>
      <c r="H437" s="33">
        <v>1</v>
      </c>
      <c r="I437" s="34">
        <v>0</v>
      </c>
      <c r="J437" s="34">
        <v>0</v>
      </c>
    </row>
    <row r="438" spans="1:10" s="1" customFormat="1" ht="25.5" x14ac:dyDescent="0.2">
      <c r="A438" s="26" t="s">
        <v>24</v>
      </c>
      <c r="B438" s="13" t="s">
        <v>30</v>
      </c>
      <c r="C438" s="26" t="s">
        <v>26</v>
      </c>
      <c r="D438" s="26" t="s">
        <v>31</v>
      </c>
      <c r="E438" s="60" t="s">
        <v>28</v>
      </c>
      <c r="F438" s="60"/>
      <c r="G438" s="14" t="s">
        <v>29</v>
      </c>
      <c r="H438" s="35">
        <v>0.53849999999999998</v>
      </c>
      <c r="I438" s="15">
        <v>0</v>
      </c>
      <c r="J438" s="15">
        <v>0</v>
      </c>
    </row>
    <row r="439" spans="1:10" s="1" customFormat="1" x14ac:dyDescent="0.2">
      <c r="A439" s="26" t="s">
        <v>24</v>
      </c>
      <c r="B439" s="13" t="s">
        <v>34</v>
      </c>
      <c r="C439" s="26" t="s">
        <v>26</v>
      </c>
      <c r="D439" s="26" t="s">
        <v>35</v>
      </c>
      <c r="E439" s="60" t="s">
        <v>28</v>
      </c>
      <c r="F439" s="60"/>
      <c r="G439" s="14" t="s">
        <v>29</v>
      </c>
      <c r="H439" s="35">
        <v>0.53849999999999998</v>
      </c>
      <c r="I439" s="15">
        <v>0</v>
      </c>
      <c r="J439" s="15">
        <v>0</v>
      </c>
    </row>
    <row r="440" spans="1:10" s="1" customFormat="1" ht="38.25" x14ac:dyDescent="0.2">
      <c r="A440" s="17" t="s">
        <v>62</v>
      </c>
      <c r="B440" s="16" t="s">
        <v>397</v>
      </c>
      <c r="C440" s="17" t="s">
        <v>26</v>
      </c>
      <c r="D440" s="17" t="s">
        <v>398</v>
      </c>
      <c r="E440" s="55" t="s">
        <v>89</v>
      </c>
      <c r="F440" s="55"/>
      <c r="G440" s="18" t="s">
        <v>23</v>
      </c>
      <c r="H440" s="39">
        <v>2</v>
      </c>
      <c r="I440" s="19">
        <v>0</v>
      </c>
      <c r="J440" s="19">
        <v>0</v>
      </c>
    </row>
    <row r="441" spans="1:10" s="1" customFormat="1" x14ac:dyDescent="0.2">
      <c r="A441" s="17" t="s">
        <v>62</v>
      </c>
      <c r="B441" s="16" t="s">
        <v>415</v>
      </c>
      <c r="C441" s="17" t="s">
        <v>55</v>
      </c>
      <c r="D441" s="17" t="s">
        <v>416</v>
      </c>
      <c r="E441" s="55" t="s">
        <v>89</v>
      </c>
      <c r="F441" s="55"/>
      <c r="G441" s="18" t="s">
        <v>23</v>
      </c>
      <c r="H441" s="39">
        <v>1</v>
      </c>
      <c r="I441" s="19">
        <v>0</v>
      </c>
      <c r="J441" s="19">
        <v>0</v>
      </c>
    </row>
    <row r="442" spans="1:10" s="1" customFormat="1" x14ac:dyDescent="0.2">
      <c r="A442" s="20"/>
      <c r="B442" s="20"/>
      <c r="C442" s="20"/>
      <c r="D442" s="20"/>
      <c r="E442" s="20" t="s">
        <v>46</v>
      </c>
      <c r="F442" s="36">
        <v>0</v>
      </c>
      <c r="G442" s="20" t="s">
        <v>47</v>
      </c>
      <c r="H442" s="36">
        <v>0</v>
      </c>
      <c r="I442" s="20" t="s">
        <v>48</v>
      </c>
      <c r="J442" s="36">
        <v>0</v>
      </c>
    </row>
    <row r="443" spans="1:10" s="1" customFormat="1" x14ac:dyDescent="0.2">
      <c r="A443" s="20"/>
      <c r="B443" s="20"/>
      <c r="C443" s="20"/>
      <c r="D443" s="20"/>
      <c r="E443" s="20" t="s">
        <v>49</v>
      </c>
      <c r="F443" s="36">
        <v>0</v>
      </c>
      <c r="G443" s="20"/>
      <c r="H443" s="56" t="s">
        <v>50</v>
      </c>
      <c r="I443" s="56"/>
      <c r="J443" s="36">
        <v>0</v>
      </c>
    </row>
    <row r="444" spans="1:10" s="1" customFormat="1" ht="15" thickBot="1" x14ac:dyDescent="0.25">
      <c r="A444" s="2"/>
      <c r="B444" s="2"/>
      <c r="C444" s="2"/>
      <c r="D444" s="2"/>
      <c r="E444" s="2"/>
      <c r="F444" s="2"/>
      <c r="G444" s="2" t="s">
        <v>51</v>
      </c>
      <c r="H444" s="37">
        <v>14</v>
      </c>
      <c r="I444" s="2" t="s">
        <v>52</v>
      </c>
      <c r="J444" s="11">
        <v>0</v>
      </c>
    </row>
    <row r="445" spans="1:10" s="1" customFormat="1" ht="15" thickTop="1" x14ac:dyDescent="0.2">
      <c r="A445" s="38"/>
      <c r="B445" s="38"/>
      <c r="C445" s="38"/>
      <c r="D445" s="38"/>
      <c r="E445" s="38"/>
      <c r="F445" s="38"/>
      <c r="G445" s="38"/>
      <c r="H445" s="38"/>
      <c r="I445" s="38"/>
      <c r="J445" s="38"/>
    </row>
    <row r="446" spans="1:10" s="1" customFormat="1" x14ac:dyDescent="0.2">
      <c r="A446" s="27" t="s">
        <v>417</v>
      </c>
      <c r="B446" s="27"/>
      <c r="C446" s="27"/>
      <c r="D446" s="27" t="s">
        <v>418</v>
      </c>
      <c r="E446" s="27"/>
      <c r="F446" s="57"/>
      <c r="G446" s="57"/>
      <c r="H446" s="28"/>
      <c r="I446" s="27"/>
      <c r="J446" s="29">
        <v>0</v>
      </c>
    </row>
    <row r="447" spans="1:10" s="1" customFormat="1" ht="15" x14ac:dyDescent="0.2">
      <c r="A447" s="21" t="s">
        <v>419</v>
      </c>
      <c r="B447" s="12" t="s">
        <v>10</v>
      </c>
      <c r="C447" s="21" t="s">
        <v>11</v>
      </c>
      <c r="D447" s="21" t="s">
        <v>12</v>
      </c>
      <c r="E447" s="58" t="s">
        <v>13</v>
      </c>
      <c r="F447" s="58"/>
      <c r="G447" s="22" t="s">
        <v>14</v>
      </c>
      <c r="H447" s="12" t="s">
        <v>15</v>
      </c>
      <c r="I447" s="12" t="s">
        <v>16</v>
      </c>
      <c r="J447" s="12" t="s">
        <v>17</v>
      </c>
    </row>
    <row r="448" spans="1:10" s="1" customFormat="1" ht="38.25" x14ac:dyDescent="0.2">
      <c r="A448" s="30" t="s">
        <v>18</v>
      </c>
      <c r="B448" s="31" t="s">
        <v>420</v>
      </c>
      <c r="C448" s="30" t="s">
        <v>26</v>
      </c>
      <c r="D448" s="30" t="s">
        <v>421</v>
      </c>
      <c r="E448" s="59" t="s">
        <v>362</v>
      </c>
      <c r="F448" s="59"/>
      <c r="G448" s="32" t="s">
        <v>61</v>
      </c>
      <c r="H448" s="33">
        <v>1</v>
      </c>
      <c r="I448" s="34">
        <v>0</v>
      </c>
      <c r="J448" s="34">
        <v>0</v>
      </c>
    </row>
    <row r="449" spans="1:10" s="1" customFormat="1" ht="25.5" x14ac:dyDescent="0.2">
      <c r="A449" s="26" t="s">
        <v>24</v>
      </c>
      <c r="B449" s="13" t="s">
        <v>30</v>
      </c>
      <c r="C449" s="26" t="s">
        <v>26</v>
      </c>
      <c r="D449" s="26" t="s">
        <v>31</v>
      </c>
      <c r="E449" s="60" t="s">
        <v>28</v>
      </c>
      <c r="F449" s="60"/>
      <c r="G449" s="14" t="s">
        <v>29</v>
      </c>
      <c r="H449" s="35">
        <v>2.9000000000000001E-2</v>
      </c>
      <c r="I449" s="15">
        <v>0</v>
      </c>
      <c r="J449" s="15">
        <v>0</v>
      </c>
    </row>
    <row r="450" spans="1:10" s="1" customFormat="1" x14ac:dyDescent="0.2">
      <c r="A450" s="26" t="s">
        <v>24</v>
      </c>
      <c r="B450" s="13" t="s">
        <v>34</v>
      </c>
      <c r="C450" s="26" t="s">
        <v>26</v>
      </c>
      <c r="D450" s="26" t="s">
        <v>35</v>
      </c>
      <c r="E450" s="60" t="s">
        <v>28</v>
      </c>
      <c r="F450" s="60"/>
      <c r="G450" s="14" t="s">
        <v>29</v>
      </c>
      <c r="H450" s="35">
        <v>2.9000000000000001E-2</v>
      </c>
      <c r="I450" s="15">
        <v>0</v>
      </c>
      <c r="J450" s="15">
        <v>0</v>
      </c>
    </row>
    <row r="451" spans="1:10" s="1" customFormat="1" ht="38.25" x14ac:dyDescent="0.2">
      <c r="A451" s="17" t="s">
        <v>62</v>
      </c>
      <c r="B451" s="16" t="s">
        <v>422</v>
      </c>
      <c r="C451" s="17" t="s">
        <v>26</v>
      </c>
      <c r="D451" s="17" t="s">
        <v>423</v>
      </c>
      <c r="E451" s="55" t="s">
        <v>89</v>
      </c>
      <c r="F451" s="55"/>
      <c r="G451" s="18" t="s">
        <v>61</v>
      </c>
      <c r="H451" s="39">
        <v>1.2434000000000001</v>
      </c>
      <c r="I451" s="19">
        <v>0</v>
      </c>
      <c r="J451" s="19">
        <v>0</v>
      </c>
    </row>
    <row r="452" spans="1:10" s="1" customFormat="1" ht="25.5" x14ac:dyDescent="0.2">
      <c r="A452" s="17" t="s">
        <v>62</v>
      </c>
      <c r="B452" s="16" t="s">
        <v>424</v>
      </c>
      <c r="C452" s="17" t="s">
        <v>26</v>
      </c>
      <c r="D452" s="17" t="s">
        <v>425</v>
      </c>
      <c r="E452" s="55" t="s">
        <v>89</v>
      </c>
      <c r="F452" s="55"/>
      <c r="G452" s="18" t="s">
        <v>23</v>
      </c>
      <c r="H452" s="39">
        <v>9.4000000000000004E-3</v>
      </c>
      <c r="I452" s="19">
        <v>0</v>
      </c>
      <c r="J452" s="19">
        <v>0</v>
      </c>
    </row>
    <row r="453" spans="1:10" s="1" customFormat="1" x14ac:dyDescent="0.2">
      <c r="A453" s="20"/>
      <c r="B453" s="20"/>
      <c r="C453" s="20"/>
      <c r="D453" s="20"/>
      <c r="E453" s="20" t="s">
        <v>46</v>
      </c>
      <c r="F453" s="36">
        <v>0</v>
      </c>
      <c r="G453" s="20" t="s">
        <v>47</v>
      </c>
      <c r="H453" s="36">
        <v>0</v>
      </c>
      <c r="I453" s="20" t="s">
        <v>48</v>
      </c>
      <c r="J453" s="36">
        <v>0</v>
      </c>
    </row>
    <row r="454" spans="1:10" s="1" customFormat="1" x14ac:dyDescent="0.2">
      <c r="A454" s="20"/>
      <c r="B454" s="20"/>
      <c r="C454" s="20"/>
      <c r="D454" s="20"/>
      <c r="E454" s="20" t="s">
        <v>49</v>
      </c>
      <c r="F454" s="36">
        <v>0</v>
      </c>
      <c r="G454" s="20"/>
      <c r="H454" s="56" t="s">
        <v>50</v>
      </c>
      <c r="I454" s="56"/>
      <c r="J454" s="36">
        <v>0</v>
      </c>
    </row>
    <row r="455" spans="1:10" s="1" customFormat="1" ht="15" thickBot="1" x14ac:dyDescent="0.25">
      <c r="A455" s="2"/>
      <c r="B455" s="2"/>
      <c r="C455" s="2"/>
      <c r="D455" s="2"/>
      <c r="E455" s="2"/>
      <c r="F455" s="2"/>
      <c r="G455" s="2" t="s">
        <v>51</v>
      </c>
      <c r="H455" s="37">
        <v>17500</v>
      </c>
      <c r="I455" s="2" t="s">
        <v>52</v>
      </c>
      <c r="J455" s="11">
        <v>0</v>
      </c>
    </row>
    <row r="456" spans="1:10" s="1" customFormat="1" ht="15" thickTop="1" x14ac:dyDescent="0.2">
      <c r="A456" s="38"/>
      <c r="B456" s="38"/>
      <c r="C456" s="38"/>
      <c r="D456" s="38"/>
      <c r="E456" s="38"/>
      <c r="F456" s="38"/>
      <c r="G456" s="38"/>
      <c r="H456" s="38"/>
      <c r="I456" s="38"/>
      <c r="J456" s="38"/>
    </row>
    <row r="457" spans="1:10" s="1" customFormat="1" ht="15" x14ac:dyDescent="0.2">
      <c r="A457" s="21" t="s">
        <v>426</v>
      </c>
      <c r="B457" s="12" t="s">
        <v>10</v>
      </c>
      <c r="C457" s="21" t="s">
        <v>11</v>
      </c>
      <c r="D457" s="21" t="s">
        <v>12</v>
      </c>
      <c r="E457" s="58" t="s">
        <v>13</v>
      </c>
      <c r="F457" s="58"/>
      <c r="G457" s="22" t="s">
        <v>14</v>
      </c>
      <c r="H457" s="12" t="s">
        <v>15</v>
      </c>
      <c r="I457" s="12" t="s">
        <v>16</v>
      </c>
      <c r="J457" s="12" t="s">
        <v>17</v>
      </c>
    </row>
    <row r="458" spans="1:10" s="1" customFormat="1" ht="38.25" x14ac:dyDescent="0.2">
      <c r="A458" s="30" t="s">
        <v>18</v>
      </c>
      <c r="B458" s="31" t="s">
        <v>427</v>
      </c>
      <c r="C458" s="30" t="s">
        <v>55</v>
      </c>
      <c r="D458" s="30" t="s">
        <v>428</v>
      </c>
      <c r="E458" s="59" t="s">
        <v>362</v>
      </c>
      <c r="F458" s="59"/>
      <c r="G458" s="32" t="s">
        <v>61</v>
      </c>
      <c r="H458" s="33">
        <v>1</v>
      </c>
      <c r="I458" s="34">
        <v>0</v>
      </c>
      <c r="J458" s="34">
        <v>0</v>
      </c>
    </row>
    <row r="459" spans="1:10" s="1" customFormat="1" ht="25.5" x14ac:dyDescent="0.2">
      <c r="A459" s="26" t="s">
        <v>24</v>
      </c>
      <c r="B459" s="13" t="s">
        <v>30</v>
      </c>
      <c r="C459" s="26" t="s">
        <v>26</v>
      </c>
      <c r="D459" s="26" t="s">
        <v>31</v>
      </c>
      <c r="E459" s="60" t="s">
        <v>28</v>
      </c>
      <c r="F459" s="60"/>
      <c r="G459" s="14" t="s">
        <v>29</v>
      </c>
      <c r="H459" s="35">
        <v>0.03</v>
      </c>
      <c r="I459" s="15">
        <v>0</v>
      </c>
      <c r="J459" s="15">
        <v>0</v>
      </c>
    </row>
    <row r="460" spans="1:10" s="1" customFormat="1" x14ac:dyDescent="0.2">
      <c r="A460" s="26" t="s">
        <v>24</v>
      </c>
      <c r="B460" s="13" t="s">
        <v>34</v>
      </c>
      <c r="C460" s="26" t="s">
        <v>26</v>
      </c>
      <c r="D460" s="26" t="s">
        <v>35</v>
      </c>
      <c r="E460" s="60" t="s">
        <v>28</v>
      </c>
      <c r="F460" s="60"/>
      <c r="G460" s="14" t="s">
        <v>29</v>
      </c>
      <c r="H460" s="35">
        <v>0.03</v>
      </c>
      <c r="I460" s="15">
        <v>0</v>
      </c>
      <c r="J460" s="15">
        <v>0</v>
      </c>
    </row>
    <row r="461" spans="1:10" s="1" customFormat="1" ht="25.5" x14ac:dyDescent="0.2">
      <c r="A461" s="17" t="s">
        <v>62</v>
      </c>
      <c r="B461" s="16" t="s">
        <v>424</v>
      </c>
      <c r="C461" s="17" t="s">
        <v>26</v>
      </c>
      <c r="D461" s="17" t="s">
        <v>425</v>
      </c>
      <c r="E461" s="55" t="s">
        <v>89</v>
      </c>
      <c r="F461" s="55"/>
      <c r="G461" s="18" t="s">
        <v>23</v>
      </c>
      <c r="H461" s="39">
        <v>8.9999999999999993E-3</v>
      </c>
      <c r="I461" s="19">
        <v>0</v>
      </c>
      <c r="J461" s="19">
        <v>0</v>
      </c>
    </row>
    <row r="462" spans="1:10" s="1" customFormat="1" ht="38.25" x14ac:dyDescent="0.2">
      <c r="A462" s="17" t="s">
        <v>62</v>
      </c>
      <c r="B462" s="16" t="s">
        <v>429</v>
      </c>
      <c r="C462" s="17" t="s">
        <v>430</v>
      </c>
      <c r="D462" s="17" t="s">
        <v>431</v>
      </c>
      <c r="E462" s="55" t="s">
        <v>89</v>
      </c>
      <c r="F462" s="55"/>
      <c r="G462" s="18" t="s">
        <v>61</v>
      </c>
      <c r="H462" s="39">
        <v>1.19</v>
      </c>
      <c r="I462" s="19">
        <v>0</v>
      </c>
      <c r="J462" s="19">
        <v>0</v>
      </c>
    </row>
    <row r="463" spans="1:10" s="1" customFormat="1" x14ac:dyDescent="0.2">
      <c r="A463" s="20"/>
      <c r="B463" s="20"/>
      <c r="C463" s="20"/>
      <c r="D463" s="20"/>
      <c r="E463" s="20" t="s">
        <v>46</v>
      </c>
      <c r="F463" s="36">
        <v>0</v>
      </c>
      <c r="G463" s="20" t="s">
        <v>47</v>
      </c>
      <c r="H463" s="36">
        <v>0</v>
      </c>
      <c r="I463" s="20" t="s">
        <v>48</v>
      </c>
      <c r="J463" s="36">
        <v>0</v>
      </c>
    </row>
    <row r="464" spans="1:10" s="1" customFormat="1" x14ac:dyDescent="0.2">
      <c r="A464" s="20"/>
      <c r="B464" s="20"/>
      <c r="C464" s="20"/>
      <c r="D464" s="20"/>
      <c r="E464" s="20" t="s">
        <v>49</v>
      </c>
      <c r="F464" s="36">
        <v>0</v>
      </c>
      <c r="G464" s="20"/>
      <c r="H464" s="56" t="s">
        <v>50</v>
      </c>
      <c r="I464" s="56"/>
      <c r="J464" s="36">
        <v>0</v>
      </c>
    </row>
    <row r="465" spans="1:10" s="1" customFormat="1" ht="15" thickBot="1" x14ac:dyDescent="0.25">
      <c r="A465" s="2"/>
      <c r="B465" s="2"/>
      <c r="C465" s="2"/>
      <c r="D465" s="2"/>
      <c r="E465" s="2"/>
      <c r="F465" s="2"/>
      <c r="G465" s="2" t="s">
        <v>51</v>
      </c>
      <c r="H465" s="37">
        <v>135</v>
      </c>
      <c r="I465" s="2" t="s">
        <v>52</v>
      </c>
      <c r="J465" s="11">
        <v>0</v>
      </c>
    </row>
    <row r="466" spans="1:10" s="1" customFormat="1" ht="15" thickTop="1" x14ac:dyDescent="0.2">
      <c r="A466" s="38"/>
      <c r="B466" s="38"/>
      <c r="C466" s="38"/>
      <c r="D466" s="38"/>
      <c r="E466" s="38"/>
      <c r="F466" s="38"/>
      <c r="G466" s="38"/>
      <c r="H466" s="38"/>
      <c r="I466" s="38"/>
      <c r="J466" s="38"/>
    </row>
    <row r="467" spans="1:10" s="1" customFormat="1" ht="15" x14ac:dyDescent="0.2">
      <c r="A467" s="21" t="s">
        <v>432</v>
      </c>
      <c r="B467" s="12" t="s">
        <v>10</v>
      </c>
      <c r="C467" s="21" t="s">
        <v>11</v>
      </c>
      <c r="D467" s="21" t="s">
        <v>12</v>
      </c>
      <c r="E467" s="58" t="s">
        <v>13</v>
      </c>
      <c r="F467" s="58"/>
      <c r="G467" s="22" t="s">
        <v>14</v>
      </c>
      <c r="H467" s="12" t="s">
        <v>15</v>
      </c>
      <c r="I467" s="12" t="s">
        <v>16</v>
      </c>
      <c r="J467" s="12" t="s">
        <v>17</v>
      </c>
    </row>
    <row r="468" spans="1:10" s="1" customFormat="1" ht="38.25" x14ac:dyDescent="0.2">
      <c r="A468" s="30" t="s">
        <v>18</v>
      </c>
      <c r="B468" s="31" t="s">
        <v>433</v>
      </c>
      <c r="C468" s="30" t="s">
        <v>55</v>
      </c>
      <c r="D468" s="30" t="s">
        <v>434</v>
      </c>
      <c r="E468" s="59" t="s">
        <v>362</v>
      </c>
      <c r="F468" s="59"/>
      <c r="G468" s="32" t="s">
        <v>61</v>
      </c>
      <c r="H468" s="33">
        <v>1</v>
      </c>
      <c r="I468" s="34">
        <v>0</v>
      </c>
      <c r="J468" s="34">
        <v>0</v>
      </c>
    </row>
    <row r="469" spans="1:10" s="1" customFormat="1" ht="25.5" x14ac:dyDescent="0.2">
      <c r="A469" s="26" t="s">
        <v>24</v>
      </c>
      <c r="B469" s="13" t="s">
        <v>30</v>
      </c>
      <c r="C469" s="26" t="s">
        <v>26</v>
      </c>
      <c r="D469" s="26" t="s">
        <v>31</v>
      </c>
      <c r="E469" s="60" t="s">
        <v>28</v>
      </c>
      <c r="F469" s="60"/>
      <c r="G469" s="14" t="s">
        <v>29</v>
      </c>
      <c r="H469" s="35">
        <v>5.1999999999999998E-2</v>
      </c>
      <c r="I469" s="15">
        <v>0</v>
      </c>
      <c r="J469" s="15">
        <v>0</v>
      </c>
    </row>
    <row r="470" spans="1:10" s="1" customFormat="1" x14ac:dyDescent="0.2">
      <c r="A470" s="26" t="s">
        <v>24</v>
      </c>
      <c r="B470" s="13" t="s">
        <v>34</v>
      </c>
      <c r="C470" s="26" t="s">
        <v>26</v>
      </c>
      <c r="D470" s="26" t="s">
        <v>35</v>
      </c>
      <c r="E470" s="60" t="s">
        <v>28</v>
      </c>
      <c r="F470" s="60"/>
      <c r="G470" s="14" t="s">
        <v>29</v>
      </c>
      <c r="H470" s="35">
        <v>5.1999999999999998E-2</v>
      </c>
      <c r="I470" s="15">
        <v>0</v>
      </c>
      <c r="J470" s="15">
        <v>0</v>
      </c>
    </row>
    <row r="471" spans="1:10" s="1" customFormat="1" ht="25.5" x14ac:dyDescent="0.2">
      <c r="A471" s="17" t="s">
        <v>62</v>
      </c>
      <c r="B471" s="16" t="s">
        <v>424</v>
      </c>
      <c r="C471" s="17" t="s">
        <v>26</v>
      </c>
      <c r="D471" s="17" t="s">
        <v>425</v>
      </c>
      <c r="E471" s="55" t="s">
        <v>89</v>
      </c>
      <c r="F471" s="55"/>
      <c r="G471" s="18" t="s">
        <v>23</v>
      </c>
      <c r="H471" s="39">
        <v>8.9999999999999993E-3</v>
      </c>
      <c r="I471" s="19">
        <v>0</v>
      </c>
      <c r="J471" s="19">
        <v>0</v>
      </c>
    </row>
    <row r="472" spans="1:10" s="1" customFormat="1" ht="38.25" x14ac:dyDescent="0.2">
      <c r="A472" s="17" t="s">
        <v>62</v>
      </c>
      <c r="B472" s="16" t="s">
        <v>435</v>
      </c>
      <c r="C472" s="17" t="s">
        <v>430</v>
      </c>
      <c r="D472" s="17" t="s">
        <v>436</v>
      </c>
      <c r="E472" s="55" t="s">
        <v>89</v>
      </c>
      <c r="F472" s="55"/>
      <c r="G472" s="18" t="s">
        <v>61</v>
      </c>
      <c r="H472" s="39">
        <v>1.19</v>
      </c>
      <c r="I472" s="19">
        <v>0</v>
      </c>
      <c r="J472" s="19">
        <v>0</v>
      </c>
    </row>
    <row r="473" spans="1:10" s="1" customFormat="1" x14ac:dyDescent="0.2">
      <c r="A473" s="20"/>
      <c r="B473" s="20"/>
      <c r="C473" s="20"/>
      <c r="D473" s="20"/>
      <c r="E473" s="20" t="s">
        <v>46</v>
      </c>
      <c r="F473" s="36">
        <v>0</v>
      </c>
      <c r="G473" s="20" t="s">
        <v>47</v>
      </c>
      <c r="H473" s="36">
        <v>0</v>
      </c>
      <c r="I473" s="20" t="s">
        <v>48</v>
      </c>
      <c r="J473" s="36">
        <v>0</v>
      </c>
    </row>
    <row r="474" spans="1:10" s="1" customFormat="1" x14ac:dyDescent="0.2">
      <c r="A474" s="20"/>
      <c r="B474" s="20"/>
      <c r="C474" s="20"/>
      <c r="D474" s="20"/>
      <c r="E474" s="20" t="s">
        <v>49</v>
      </c>
      <c r="F474" s="36">
        <v>0</v>
      </c>
      <c r="G474" s="20"/>
      <c r="H474" s="56" t="s">
        <v>50</v>
      </c>
      <c r="I474" s="56"/>
      <c r="J474" s="36">
        <v>0</v>
      </c>
    </row>
    <row r="475" spans="1:10" s="1" customFormat="1" ht="15" thickBot="1" x14ac:dyDescent="0.25">
      <c r="A475" s="2"/>
      <c r="B475" s="2"/>
      <c r="C475" s="2"/>
      <c r="D475" s="2"/>
      <c r="E475" s="2"/>
      <c r="F475" s="2"/>
      <c r="G475" s="2" t="s">
        <v>51</v>
      </c>
      <c r="H475" s="37">
        <v>40000</v>
      </c>
      <c r="I475" s="2" t="s">
        <v>52</v>
      </c>
      <c r="J475" s="11">
        <v>0</v>
      </c>
    </row>
    <row r="476" spans="1:10" s="1" customFormat="1" ht="15" thickTop="1" x14ac:dyDescent="0.2">
      <c r="A476" s="38"/>
      <c r="B476" s="38"/>
      <c r="C476" s="38"/>
      <c r="D476" s="38"/>
      <c r="E476" s="38"/>
      <c r="F476" s="38"/>
      <c r="G476" s="38"/>
      <c r="H476" s="38"/>
      <c r="I476" s="38"/>
      <c r="J476" s="38"/>
    </row>
    <row r="477" spans="1:10" s="1" customFormat="1" ht="15" x14ac:dyDescent="0.2">
      <c r="A477" s="21" t="s">
        <v>437</v>
      </c>
      <c r="B477" s="12" t="s">
        <v>10</v>
      </c>
      <c r="C477" s="21" t="s">
        <v>11</v>
      </c>
      <c r="D477" s="21" t="s">
        <v>12</v>
      </c>
      <c r="E477" s="58" t="s">
        <v>13</v>
      </c>
      <c r="F477" s="58"/>
      <c r="G477" s="22" t="s">
        <v>14</v>
      </c>
      <c r="H477" s="12" t="s">
        <v>15</v>
      </c>
      <c r="I477" s="12" t="s">
        <v>16</v>
      </c>
      <c r="J477" s="12" t="s">
        <v>17</v>
      </c>
    </row>
    <row r="478" spans="1:10" s="1" customFormat="1" ht="38.25" x14ac:dyDescent="0.2">
      <c r="A478" s="30" t="s">
        <v>18</v>
      </c>
      <c r="B478" s="31" t="s">
        <v>438</v>
      </c>
      <c r="C478" s="30" t="s">
        <v>55</v>
      </c>
      <c r="D478" s="30" t="s">
        <v>439</v>
      </c>
      <c r="E478" s="59" t="s">
        <v>362</v>
      </c>
      <c r="F478" s="59"/>
      <c r="G478" s="32" t="s">
        <v>61</v>
      </c>
      <c r="H478" s="33">
        <v>1</v>
      </c>
      <c r="I478" s="34">
        <v>0</v>
      </c>
      <c r="J478" s="34">
        <v>0</v>
      </c>
    </row>
    <row r="479" spans="1:10" s="1" customFormat="1" ht="25.5" x14ac:dyDescent="0.2">
      <c r="A479" s="26" t="s">
        <v>24</v>
      </c>
      <c r="B479" s="13" t="s">
        <v>30</v>
      </c>
      <c r="C479" s="26" t="s">
        <v>26</v>
      </c>
      <c r="D479" s="26" t="s">
        <v>31</v>
      </c>
      <c r="E479" s="60" t="s">
        <v>28</v>
      </c>
      <c r="F479" s="60"/>
      <c r="G479" s="14" t="s">
        <v>29</v>
      </c>
      <c r="H479" s="35">
        <v>0.105</v>
      </c>
      <c r="I479" s="15">
        <v>0</v>
      </c>
      <c r="J479" s="15">
        <v>0</v>
      </c>
    </row>
    <row r="480" spans="1:10" s="1" customFormat="1" x14ac:dyDescent="0.2">
      <c r="A480" s="26" t="s">
        <v>24</v>
      </c>
      <c r="B480" s="13" t="s">
        <v>34</v>
      </c>
      <c r="C480" s="26" t="s">
        <v>26</v>
      </c>
      <c r="D480" s="26" t="s">
        <v>35</v>
      </c>
      <c r="E480" s="60" t="s">
        <v>28</v>
      </c>
      <c r="F480" s="60"/>
      <c r="G480" s="14" t="s">
        <v>29</v>
      </c>
      <c r="H480" s="35">
        <v>0.105</v>
      </c>
      <c r="I480" s="15">
        <v>0</v>
      </c>
      <c r="J480" s="15">
        <v>0</v>
      </c>
    </row>
    <row r="481" spans="1:10" s="1" customFormat="1" ht="25.5" x14ac:dyDescent="0.2">
      <c r="A481" s="17" t="s">
        <v>62</v>
      </c>
      <c r="B481" s="16" t="s">
        <v>424</v>
      </c>
      <c r="C481" s="17" t="s">
        <v>26</v>
      </c>
      <c r="D481" s="17" t="s">
        <v>425</v>
      </c>
      <c r="E481" s="55" t="s">
        <v>89</v>
      </c>
      <c r="F481" s="55"/>
      <c r="G481" s="18" t="s">
        <v>23</v>
      </c>
      <c r="H481" s="39">
        <v>8.9999999999999993E-3</v>
      </c>
      <c r="I481" s="19">
        <v>0</v>
      </c>
      <c r="J481" s="19">
        <v>0</v>
      </c>
    </row>
    <row r="482" spans="1:10" s="1" customFormat="1" ht="25.5" x14ac:dyDescent="0.2">
      <c r="A482" s="17" t="s">
        <v>62</v>
      </c>
      <c r="B482" s="16" t="s">
        <v>440</v>
      </c>
      <c r="C482" s="17" t="s">
        <v>430</v>
      </c>
      <c r="D482" s="17" t="s">
        <v>441</v>
      </c>
      <c r="E482" s="55" t="s">
        <v>89</v>
      </c>
      <c r="F482" s="55"/>
      <c r="G482" s="18" t="s">
        <v>61</v>
      </c>
      <c r="H482" s="39">
        <v>1.19</v>
      </c>
      <c r="I482" s="19">
        <v>0</v>
      </c>
      <c r="J482" s="19">
        <v>0</v>
      </c>
    </row>
    <row r="483" spans="1:10" s="1" customFormat="1" x14ac:dyDescent="0.2">
      <c r="A483" s="20"/>
      <c r="B483" s="20"/>
      <c r="C483" s="20"/>
      <c r="D483" s="20"/>
      <c r="E483" s="20" t="s">
        <v>46</v>
      </c>
      <c r="F483" s="36">
        <v>0</v>
      </c>
      <c r="G483" s="20" t="s">
        <v>47</v>
      </c>
      <c r="H483" s="36">
        <v>0</v>
      </c>
      <c r="I483" s="20" t="s">
        <v>48</v>
      </c>
      <c r="J483" s="36">
        <v>0</v>
      </c>
    </row>
    <row r="484" spans="1:10" s="1" customFormat="1" x14ac:dyDescent="0.2">
      <c r="A484" s="20"/>
      <c r="B484" s="20"/>
      <c r="C484" s="20"/>
      <c r="D484" s="20"/>
      <c r="E484" s="20" t="s">
        <v>49</v>
      </c>
      <c r="F484" s="36">
        <v>0</v>
      </c>
      <c r="G484" s="20"/>
      <c r="H484" s="56" t="s">
        <v>50</v>
      </c>
      <c r="I484" s="56"/>
      <c r="J484" s="36">
        <v>0</v>
      </c>
    </row>
    <row r="485" spans="1:10" s="1" customFormat="1" ht="15" thickBot="1" x14ac:dyDescent="0.25">
      <c r="A485" s="2"/>
      <c r="B485" s="2"/>
      <c r="C485" s="2"/>
      <c r="D485" s="2"/>
      <c r="E485" s="2"/>
      <c r="F485" s="2"/>
      <c r="G485" s="2" t="s">
        <v>51</v>
      </c>
      <c r="H485" s="37">
        <v>50</v>
      </c>
      <c r="I485" s="2" t="s">
        <v>52</v>
      </c>
      <c r="J485" s="11">
        <v>0</v>
      </c>
    </row>
    <row r="486" spans="1:10" s="1" customFormat="1" ht="15" thickTop="1" x14ac:dyDescent="0.2">
      <c r="A486" s="38"/>
      <c r="B486" s="38"/>
      <c r="C486" s="38"/>
      <c r="D486" s="38"/>
      <c r="E486" s="38"/>
      <c r="F486" s="38"/>
      <c r="G486" s="38"/>
      <c r="H486" s="38"/>
      <c r="I486" s="38"/>
      <c r="J486" s="38"/>
    </row>
    <row r="487" spans="1:10" s="1" customFormat="1" ht="15" x14ac:dyDescent="0.2">
      <c r="A487" s="21" t="s">
        <v>442</v>
      </c>
      <c r="B487" s="12" t="s">
        <v>10</v>
      </c>
      <c r="C487" s="21" t="s">
        <v>11</v>
      </c>
      <c r="D487" s="21" t="s">
        <v>12</v>
      </c>
      <c r="E487" s="58" t="s">
        <v>13</v>
      </c>
      <c r="F487" s="58"/>
      <c r="G487" s="22" t="s">
        <v>14</v>
      </c>
      <c r="H487" s="12" t="s">
        <v>15</v>
      </c>
      <c r="I487" s="12" t="s">
        <v>16</v>
      </c>
      <c r="J487" s="12" t="s">
        <v>17</v>
      </c>
    </row>
    <row r="488" spans="1:10" s="1" customFormat="1" ht="38.25" x14ac:dyDescent="0.2">
      <c r="A488" s="30" t="s">
        <v>18</v>
      </c>
      <c r="B488" s="31" t="s">
        <v>443</v>
      </c>
      <c r="C488" s="30" t="s">
        <v>55</v>
      </c>
      <c r="D488" s="30" t="s">
        <v>444</v>
      </c>
      <c r="E488" s="59" t="s">
        <v>362</v>
      </c>
      <c r="F488" s="59"/>
      <c r="G488" s="32" t="s">
        <v>61</v>
      </c>
      <c r="H488" s="33">
        <v>1</v>
      </c>
      <c r="I488" s="34">
        <v>0</v>
      </c>
      <c r="J488" s="34">
        <v>0</v>
      </c>
    </row>
    <row r="489" spans="1:10" s="1" customFormat="1" ht="25.5" x14ac:dyDescent="0.2">
      <c r="A489" s="26" t="s">
        <v>24</v>
      </c>
      <c r="B489" s="13" t="s">
        <v>30</v>
      </c>
      <c r="C489" s="26" t="s">
        <v>26</v>
      </c>
      <c r="D489" s="26" t="s">
        <v>31</v>
      </c>
      <c r="E489" s="60" t="s">
        <v>28</v>
      </c>
      <c r="F489" s="60"/>
      <c r="G489" s="14" t="s">
        <v>29</v>
      </c>
      <c r="H489" s="35">
        <v>0.152</v>
      </c>
      <c r="I489" s="15">
        <v>0</v>
      </c>
      <c r="J489" s="15">
        <v>0</v>
      </c>
    </row>
    <row r="490" spans="1:10" s="1" customFormat="1" x14ac:dyDescent="0.2">
      <c r="A490" s="26" t="s">
        <v>24</v>
      </c>
      <c r="B490" s="13" t="s">
        <v>34</v>
      </c>
      <c r="C490" s="26" t="s">
        <v>26</v>
      </c>
      <c r="D490" s="26" t="s">
        <v>35</v>
      </c>
      <c r="E490" s="60" t="s">
        <v>28</v>
      </c>
      <c r="F490" s="60"/>
      <c r="G490" s="14" t="s">
        <v>29</v>
      </c>
      <c r="H490" s="35">
        <v>0.152</v>
      </c>
      <c r="I490" s="15">
        <v>0</v>
      </c>
      <c r="J490" s="15">
        <v>0</v>
      </c>
    </row>
    <row r="491" spans="1:10" s="1" customFormat="1" ht="25.5" x14ac:dyDescent="0.2">
      <c r="A491" s="17" t="s">
        <v>62</v>
      </c>
      <c r="B491" s="16" t="s">
        <v>424</v>
      </c>
      <c r="C491" s="17" t="s">
        <v>26</v>
      </c>
      <c r="D491" s="17" t="s">
        <v>425</v>
      </c>
      <c r="E491" s="55" t="s">
        <v>89</v>
      </c>
      <c r="F491" s="55"/>
      <c r="G491" s="18" t="s">
        <v>23</v>
      </c>
      <c r="H491" s="39">
        <v>8.9999999999999993E-3</v>
      </c>
      <c r="I491" s="19">
        <v>0</v>
      </c>
      <c r="J491" s="19">
        <v>0</v>
      </c>
    </row>
    <row r="492" spans="1:10" s="1" customFormat="1" ht="25.5" x14ac:dyDescent="0.2">
      <c r="A492" s="17" t="s">
        <v>62</v>
      </c>
      <c r="B492" s="16" t="s">
        <v>445</v>
      </c>
      <c r="C492" s="17" t="s">
        <v>430</v>
      </c>
      <c r="D492" s="17" t="s">
        <v>446</v>
      </c>
      <c r="E492" s="55" t="s">
        <v>89</v>
      </c>
      <c r="F492" s="55"/>
      <c r="G492" s="18" t="s">
        <v>61</v>
      </c>
      <c r="H492" s="39">
        <v>1.19</v>
      </c>
      <c r="I492" s="19">
        <v>0</v>
      </c>
      <c r="J492" s="19">
        <v>0</v>
      </c>
    </row>
    <row r="493" spans="1:10" s="1" customFormat="1" x14ac:dyDescent="0.2">
      <c r="A493" s="20"/>
      <c r="B493" s="20"/>
      <c r="C493" s="20"/>
      <c r="D493" s="20"/>
      <c r="E493" s="20" t="s">
        <v>46</v>
      </c>
      <c r="F493" s="36">
        <v>0</v>
      </c>
      <c r="G493" s="20" t="s">
        <v>47</v>
      </c>
      <c r="H493" s="36">
        <v>0</v>
      </c>
      <c r="I493" s="20" t="s">
        <v>48</v>
      </c>
      <c r="J493" s="36">
        <v>0</v>
      </c>
    </row>
    <row r="494" spans="1:10" s="1" customFormat="1" x14ac:dyDescent="0.2">
      <c r="A494" s="20"/>
      <c r="B494" s="20"/>
      <c r="C494" s="20"/>
      <c r="D494" s="20"/>
      <c r="E494" s="20" t="s">
        <v>49</v>
      </c>
      <c r="F494" s="36">
        <v>0</v>
      </c>
      <c r="G494" s="20"/>
      <c r="H494" s="56" t="s">
        <v>50</v>
      </c>
      <c r="I494" s="56"/>
      <c r="J494" s="36">
        <v>0</v>
      </c>
    </row>
    <row r="495" spans="1:10" s="1" customFormat="1" ht="15" thickBot="1" x14ac:dyDescent="0.25">
      <c r="A495" s="2"/>
      <c r="B495" s="2"/>
      <c r="C495" s="2"/>
      <c r="D495" s="2"/>
      <c r="E495" s="2"/>
      <c r="F495" s="2"/>
      <c r="G495" s="2" t="s">
        <v>51</v>
      </c>
      <c r="H495" s="37">
        <v>200</v>
      </c>
      <c r="I495" s="2" t="s">
        <v>52</v>
      </c>
      <c r="J495" s="11">
        <v>0</v>
      </c>
    </row>
    <row r="496" spans="1:10" s="1" customFormat="1" ht="15" thickTop="1" x14ac:dyDescent="0.2">
      <c r="A496" s="38"/>
      <c r="B496" s="38"/>
      <c r="C496" s="38"/>
      <c r="D496" s="38"/>
      <c r="E496" s="38"/>
      <c r="F496" s="38"/>
      <c r="G496" s="38"/>
      <c r="H496" s="38"/>
      <c r="I496" s="38"/>
      <c r="J496" s="38"/>
    </row>
    <row r="497" spans="1:10" s="1" customFormat="1" ht="15" x14ac:dyDescent="0.2">
      <c r="A497" s="21" t="s">
        <v>447</v>
      </c>
      <c r="B497" s="12" t="s">
        <v>10</v>
      </c>
      <c r="C497" s="21" t="s">
        <v>11</v>
      </c>
      <c r="D497" s="21" t="s">
        <v>12</v>
      </c>
      <c r="E497" s="58" t="s">
        <v>13</v>
      </c>
      <c r="F497" s="58"/>
      <c r="G497" s="22" t="s">
        <v>14</v>
      </c>
      <c r="H497" s="12" t="s">
        <v>15</v>
      </c>
      <c r="I497" s="12" t="s">
        <v>16</v>
      </c>
      <c r="J497" s="12" t="s">
        <v>17</v>
      </c>
    </row>
    <row r="498" spans="1:10" s="1" customFormat="1" ht="38.25" x14ac:dyDescent="0.2">
      <c r="A498" s="30" t="s">
        <v>18</v>
      </c>
      <c r="B498" s="31" t="s">
        <v>448</v>
      </c>
      <c r="C498" s="30" t="s">
        <v>55</v>
      </c>
      <c r="D498" s="30" t="s">
        <v>449</v>
      </c>
      <c r="E498" s="59" t="s">
        <v>362</v>
      </c>
      <c r="F498" s="59"/>
      <c r="G498" s="32" t="s">
        <v>61</v>
      </c>
      <c r="H498" s="33">
        <v>1</v>
      </c>
      <c r="I498" s="34">
        <v>0</v>
      </c>
      <c r="J498" s="34">
        <v>0</v>
      </c>
    </row>
    <row r="499" spans="1:10" s="1" customFormat="1" ht="25.5" x14ac:dyDescent="0.2">
      <c r="A499" s="26" t="s">
        <v>24</v>
      </c>
      <c r="B499" s="13" t="s">
        <v>30</v>
      </c>
      <c r="C499" s="26" t="s">
        <v>26</v>
      </c>
      <c r="D499" s="26" t="s">
        <v>31</v>
      </c>
      <c r="E499" s="60" t="s">
        <v>28</v>
      </c>
      <c r="F499" s="60"/>
      <c r="G499" s="14" t="s">
        <v>29</v>
      </c>
      <c r="H499" s="35">
        <v>0.115</v>
      </c>
      <c r="I499" s="15">
        <v>0</v>
      </c>
      <c r="J499" s="15">
        <v>0</v>
      </c>
    </row>
    <row r="500" spans="1:10" s="1" customFormat="1" x14ac:dyDescent="0.2">
      <c r="A500" s="26" t="s">
        <v>24</v>
      </c>
      <c r="B500" s="13" t="s">
        <v>34</v>
      </c>
      <c r="C500" s="26" t="s">
        <v>26</v>
      </c>
      <c r="D500" s="26" t="s">
        <v>35</v>
      </c>
      <c r="E500" s="60" t="s">
        <v>28</v>
      </c>
      <c r="F500" s="60"/>
      <c r="G500" s="14" t="s">
        <v>29</v>
      </c>
      <c r="H500" s="35">
        <v>0.115</v>
      </c>
      <c r="I500" s="15">
        <v>0</v>
      </c>
      <c r="J500" s="15">
        <v>0</v>
      </c>
    </row>
    <row r="501" spans="1:10" s="1" customFormat="1" ht="25.5" x14ac:dyDescent="0.2">
      <c r="A501" s="17" t="s">
        <v>62</v>
      </c>
      <c r="B501" s="16" t="s">
        <v>424</v>
      </c>
      <c r="C501" s="17" t="s">
        <v>26</v>
      </c>
      <c r="D501" s="17" t="s">
        <v>425</v>
      </c>
      <c r="E501" s="55" t="s">
        <v>89</v>
      </c>
      <c r="F501" s="55"/>
      <c r="G501" s="18" t="s">
        <v>23</v>
      </c>
      <c r="H501" s="39">
        <v>8.9999999999999993E-3</v>
      </c>
      <c r="I501" s="19">
        <v>0</v>
      </c>
      <c r="J501" s="19">
        <v>0</v>
      </c>
    </row>
    <row r="502" spans="1:10" s="1" customFormat="1" ht="38.25" x14ac:dyDescent="0.2">
      <c r="A502" s="17" t="s">
        <v>62</v>
      </c>
      <c r="B502" s="16" t="s">
        <v>450</v>
      </c>
      <c r="C502" s="17" t="s">
        <v>430</v>
      </c>
      <c r="D502" s="17" t="s">
        <v>451</v>
      </c>
      <c r="E502" s="55" t="s">
        <v>89</v>
      </c>
      <c r="F502" s="55"/>
      <c r="G502" s="18" t="s">
        <v>61</v>
      </c>
      <c r="H502" s="39">
        <v>1.19</v>
      </c>
      <c r="I502" s="19">
        <v>0</v>
      </c>
      <c r="J502" s="19">
        <v>0</v>
      </c>
    </row>
    <row r="503" spans="1:10" s="1" customFormat="1" x14ac:dyDescent="0.2">
      <c r="A503" s="20"/>
      <c r="B503" s="20"/>
      <c r="C503" s="20"/>
      <c r="D503" s="20"/>
      <c r="E503" s="20" t="s">
        <v>46</v>
      </c>
      <c r="F503" s="36">
        <v>0</v>
      </c>
      <c r="G503" s="20" t="s">
        <v>47</v>
      </c>
      <c r="H503" s="36">
        <v>0</v>
      </c>
      <c r="I503" s="20" t="s">
        <v>48</v>
      </c>
      <c r="J503" s="36">
        <v>0</v>
      </c>
    </row>
    <row r="504" spans="1:10" s="1" customFormat="1" x14ac:dyDescent="0.2">
      <c r="A504" s="20"/>
      <c r="B504" s="20"/>
      <c r="C504" s="20"/>
      <c r="D504" s="20"/>
      <c r="E504" s="20" t="s">
        <v>49</v>
      </c>
      <c r="F504" s="36">
        <v>0</v>
      </c>
      <c r="G504" s="20"/>
      <c r="H504" s="56" t="s">
        <v>50</v>
      </c>
      <c r="I504" s="56"/>
      <c r="J504" s="36">
        <v>0</v>
      </c>
    </row>
    <row r="505" spans="1:10" s="1" customFormat="1" x14ac:dyDescent="0.2">
      <c r="A505" s="2"/>
      <c r="B505" s="2"/>
      <c r="C505" s="2"/>
      <c r="D505" s="2"/>
      <c r="E505" s="2"/>
      <c r="F505" s="2"/>
      <c r="G505" s="2" t="s">
        <v>51</v>
      </c>
      <c r="H505" s="37">
        <v>2160</v>
      </c>
      <c r="I505" s="2" t="s">
        <v>52</v>
      </c>
      <c r="J505" s="11">
        <v>0</v>
      </c>
    </row>
    <row r="506" spans="1:10" s="1" customFormat="1" x14ac:dyDescent="0.2">
      <c r="A506" s="2"/>
      <c r="B506" s="2"/>
      <c r="C506" s="2"/>
      <c r="D506" s="2"/>
      <c r="E506" s="2"/>
      <c r="F506" s="2"/>
      <c r="G506" s="2"/>
      <c r="H506" s="37"/>
      <c r="I506" s="2"/>
      <c r="J506" s="11"/>
    </row>
    <row r="507" spans="1:10" s="1" customFormat="1" x14ac:dyDescent="0.2">
      <c r="A507" s="27" t="s">
        <v>452</v>
      </c>
      <c r="B507" s="27"/>
      <c r="C507" s="27"/>
      <c r="D507" s="27" t="s">
        <v>453</v>
      </c>
      <c r="E507" s="27"/>
      <c r="F507" s="57"/>
      <c r="G507" s="57"/>
      <c r="H507" s="28"/>
      <c r="I507" s="27"/>
      <c r="J507" s="29">
        <v>0</v>
      </c>
    </row>
    <row r="508" spans="1:10" s="1" customFormat="1" ht="15" x14ac:dyDescent="0.2">
      <c r="A508" s="21" t="s">
        <v>454</v>
      </c>
      <c r="B508" s="12" t="s">
        <v>10</v>
      </c>
      <c r="C508" s="21" t="s">
        <v>11</v>
      </c>
      <c r="D508" s="21" t="s">
        <v>12</v>
      </c>
      <c r="E508" s="58" t="s">
        <v>13</v>
      </c>
      <c r="F508" s="58"/>
      <c r="G508" s="22" t="s">
        <v>14</v>
      </c>
      <c r="H508" s="12" t="s">
        <v>15</v>
      </c>
      <c r="I508" s="12" t="s">
        <v>16</v>
      </c>
      <c r="J508" s="12" t="s">
        <v>17</v>
      </c>
    </row>
    <row r="509" spans="1:10" s="1" customFormat="1" x14ac:dyDescent="0.2">
      <c r="A509" s="30" t="s">
        <v>18</v>
      </c>
      <c r="B509" s="31" t="s">
        <v>455</v>
      </c>
      <c r="C509" s="30" t="s">
        <v>20</v>
      </c>
      <c r="D509" s="30" t="s">
        <v>456</v>
      </c>
      <c r="E509" s="59" t="s">
        <v>457</v>
      </c>
      <c r="F509" s="59"/>
      <c r="G509" s="32" t="s">
        <v>23</v>
      </c>
      <c r="H509" s="33">
        <v>1</v>
      </c>
      <c r="I509" s="34">
        <v>0</v>
      </c>
      <c r="J509" s="34">
        <v>0</v>
      </c>
    </row>
    <row r="510" spans="1:10" s="1" customFormat="1" x14ac:dyDescent="0.2">
      <c r="A510" s="26" t="s">
        <v>24</v>
      </c>
      <c r="B510" s="13" t="s">
        <v>34</v>
      </c>
      <c r="C510" s="26" t="s">
        <v>26</v>
      </c>
      <c r="D510" s="26" t="s">
        <v>35</v>
      </c>
      <c r="E510" s="60" t="s">
        <v>28</v>
      </c>
      <c r="F510" s="60"/>
      <c r="G510" s="14" t="s">
        <v>29</v>
      </c>
      <c r="H510" s="35">
        <v>0.874</v>
      </c>
      <c r="I510" s="15">
        <v>0</v>
      </c>
      <c r="J510" s="15">
        <v>0</v>
      </c>
    </row>
    <row r="511" spans="1:10" s="1" customFormat="1" x14ac:dyDescent="0.2">
      <c r="A511" s="20"/>
      <c r="B511" s="20"/>
      <c r="C511" s="20"/>
      <c r="D511" s="20"/>
      <c r="E511" s="20" t="s">
        <v>46</v>
      </c>
      <c r="F511" s="36">
        <v>0</v>
      </c>
      <c r="G511" s="20" t="s">
        <v>47</v>
      </c>
      <c r="H511" s="36">
        <v>0</v>
      </c>
      <c r="I511" s="20" t="s">
        <v>48</v>
      </c>
      <c r="J511" s="36">
        <v>0</v>
      </c>
    </row>
    <row r="512" spans="1:10" s="1" customFormat="1" x14ac:dyDescent="0.2">
      <c r="A512" s="20"/>
      <c r="B512" s="20"/>
      <c r="C512" s="20"/>
      <c r="D512" s="20"/>
      <c r="E512" s="20" t="s">
        <v>49</v>
      </c>
      <c r="F512" s="36">
        <v>0</v>
      </c>
      <c r="G512" s="20"/>
      <c r="H512" s="56" t="s">
        <v>50</v>
      </c>
      <c r="I512" s="56"/>
      <c r="J512" s="36">
        <v>0</v>
      </c>
    </row>
    <row r="513" spans="1:10" s="1" customFormat="1" x14ac:dyDescent="0.2">
      <c r="A513" s="2"/>
      <c r="B513" s="2"/>
      <c r="C513" s="2"/>
      <c r="D513" s="2"/>
      <c r="E513" s="2"/>
      <c r="F513" s="2"/>
      <c r="G513" s="2" t="s">
        <v>51</v>
      </c>
      <c r="H513" s="37">
        <v>50</v>
      </c>
      <c r="I513" s="2" t="s">
        <v>52</v>
      </c>
      <c r="J513" s="11">
        <v>0</v>
      </c>
    </row>
    <row r="514" spans="1:10" s="1" customFormat="1" x14ac:dyDescent="0.2">
      <c r="A514" s="2"/>
      <c r="B514" s="2"/>
      <c r="C514" s="2"/>
      <c r="D514" s="2"/>
      <c r="E514" s="2"/>
      <c r="F514" s="2"/>
      <c r="G514" s="2"/>
      <c r="H514" s="37"/>
      <c r="I514" s="2"/>
      <c r="J514" s="11"/>
    </row>
    <row r="515" spans="1:10" s="1" customFormat="1" ht="15" thickBot="1" x14ac:dyDescent="0.25">
      <c r="A515" s="2"/>
      <c r="B515" s="2"/>
      <c r="C515" s="2"/>
      <c r="D515" s="2"/>
      <c r="E515" s="2"/>
      <c r="F515" s="2"/>
      <c r="G515" s="2"/>
      <c r="H515" s="37"/>
      <c r="I515" s="2"/>
      <c r="J515" s="11"/>
    </row>
    <row r="516" spans="1:10" s="1" customFormat="1" ht="15" thickTop="1" x14ac:dyDescent="0.2">
      <c r="A516" s="38"/>
      <c r="B516" s="38"/>
      <c r="C516" s="38"/>
      <c r="D516" s="38"/>
      <c r="E516" s="38"/>
      <c r="F516" s="38"/>
      <c r="G516" s="38"/>
      <c r="H516" s="38"/>
      <c r="I516" s="38"/>
      <c r="J516" s="38"/>
    </row>
    <row r="517" spans="1:10" s="1" customFormat="1" x14ac:dyDescent="0.2">
      <c r="A517" s="27" t="s">
        <v>458</v>
      </c>
      <c r="B517" s="27"/>
      <c r="C517" s="27"/>
      <c r="D517" s="27" t="s">
        <v>459</v>
      </c>
      <c r="E517" s="27"/>
      <c r="F517" s="57"/>
      <c r="G517" s="57"/>
      <c r="H517" s="28"/>
      <c r="I517" s="27"/>
      <c r="J517" s="29">
        <v>0</v>
      </c>
    </row>
    <row r="518" spans="1:10" s="1" customFormat="1" ht="15" x14ac:dyDescent="0.2">
      <c r="A518" s="21" t="s">
        <v>460</v>
      </c>
      <c r="B518" s="12" t="s">
        <v>10</v>
      </c>
      <c r="C518" s="21" t="s">
        <v>11</v>
      </c>
      <c r="D518" s="21" t="s">
        <v>12</v>
      </c>
      <c r="E518" s="58" t="s">
        <v>13</v>
      </c>
      <c r="F518" s="58"/>
      <c r="G518" s="22" t="s">
        <v>14</v>
      </c>
      <c r="H518" s="12" t="s">
        <v>15</v>
      </c>
      <c r="I518" s="12" t="s">
        <v>16</v>
      </c>
      <c r="J518" s="12" t="s">
        <v>17</v>
      </c>
    </row>
    <row r="519" spans="1:10" s="1" customFormat="1" ht="25.5" x14ac:dyDescent="0.2">
      <c r="A519" s="30" t="s">
        <v>18</v>
      </c>
      <c r="B519" s="31" t="s">
        <v>461</v>
      </c>
      <c r="C519" s="30" t="s">
        <v>55</v>
      </c>
      <c r="D519" s="30" t="s">
        <v>462</v>
      </c>
      <c r="E519" s="59" t="s">
        <v>362</v>
      </c>
      <c r="F519" s="59"/>
      <c r="G519" s="32" t="s">
        <v>463</v>
      </c>
      <c r="H519" s="33">
        <v>1</v>
      </c>
      <c r="I519" s="34">
        <v>0</v>
      </c>
      <c r="J519" s="34">
        <v>0</v>
      </c>
    </row>
    <row r="520" spans="1:10" s="1" customFormat="1" x14ac:dyDescent="0.2">
      <c r="A520" s="26" t="s">
        <v>24</v>
      </c>
      <c r="B520" s="13" t="s">
        <v>34</v>
      </c>
      <c r="C520" s="26" t="s">
        <v>26</v>
      </c>
      <c r="D520" s="26" t="s">
        <v>35</v>
      </c>
      <c r="E520" s="60" t="s">
        <v>28</v>
      </c>
      <c r="F520" s="60"/>
      <c r="G520" s="14" t="s">
        <v>29</v>
      </c>
      <c r="H520" s="35">
        <v>20</v>
      </c>
      <c r="I520" s="15">
        <v>0</v>
      </c>
      <c r="J520" s="15">
        <v>0</v>
      </c>
    </row>
    <row r="521" spans="1:10" s="1" customFormat="1" ht="25.5" x14ac:dyDescent="0.2">
      <c r="A521" s="26" t="s">
        <v>24</v>
      </c>
      <c r="B521" s="13" t="s">
        <v>30</v>
      </c>
      <c r="C521" s="26" t="s">
        <v>26</v>
      </c>
      <c r="D521" s="26" t="s">
        <v>31</v>
      </c>
      <c r="E521" s="60" t="s">
        <v>28</v>
      </c>
      <c r="F521" s="60"/>
      <c r="G521" s="14" t="s">
        <v>29</v>
      </c>
      <c r="H521" s="35">
        <v>20</v>
      </c>
      <c r="I521" s="15">
        <v>0</v>
      </c>
      <c r="J521" s="15">
        <v>0</v>
      </c>
    </row>
    <row r="522" spans="1:10" s="1" customFormat="1" ht="38.25" x14ac:dyDescent="0.2">
      <c r="A522" s="17" t="s">
        <v>62</v>
      </c>
      <c r="B522" s="16" t="s">
        <v>464</v>
      </c>
      <c r="C522" s="17" t="s">
        <v>465</v>
      </c>
      <c r="D522" s="17" t="s">
        <v>466</v>
      </c>
      <c r="E522" s="55" t="s">
        <v>89</v>
      </c>
      <c r="F522" s="55"/>
      <c r="G522" s="18" t="s">
        <v>174</v>
      </c>
      <c r="H522" s="39">
        <v>1</v>
      </c>
      <c r="I522" s="19">
        <v>0</v>
      </c>
      <c r="J522" s="19">
        <v>0</v>
      </c>
    </row>
    <row r="523" spans="1:10" s="1" customFormat="1" x14ac:dyDescent="0.2">
      <c r="A523" s="20"/>
      <c r="B523" s="20"/>
      <c r="C523" s="20"/>
      <c r="D523" s="20"/>
      <c r="E523" s="20" t="s">
        <v>46</v>
      </c>
      <c r="F523" s="36">
        <v>0</v>
      </c>
      <c r="G523" s="20" t="s">
        <v>47</v>
      </c>
      <c r="H523" s="36">
        <v>0</v>
      </c>
      <c r="I523" s="20" t="s">
        <v>48</v>
      </c>
      <c r="J523" s="36">
        <v>0</v>
      </c>
    </row>
    <row r="524" spans="1:10" s="1" customFormat="1" x14ac:dyDescent="0.2">
      <c r="A524" s="20"/>
      <c r="B524" s="20"/>
      <c r="C524" s="20"/>
      <c r="D524" s="20"/>
      <c r="E524" s="20" t="s">
        <v>49</v>
      </c>
      <c r="F524" s="36">
        <v>0</v>
      </c>
      <c r="G524" s="20"/>
      <c r="H524" s="56" t="s">
        <v>50</v>
      </c>
      <c r="I524" s="56"/>
      <c r="J524" s="36">
        <v>0</v>
      </c>
    </row>
    <row r="525" spans="1:10" s="1" customFormat="1" ht="15" thickBot="1" x14ac:dyDescent="0.25">
      <c r="A525" s="2"/>
      <c r="B525" s="2"/>
      <c r="C525" s="2"/>
      <c r="D525" s="2"/>
      <c r="E525" s="2"/>
      <c r="F525" s="2"/>
      <c r="G525" s="2" t="s">
        <v>51</v>
      </c>
      <c r="H525" s="37">
        <v>4</v>
      </c>
      <c r="I525" s="2" t="s">
        <v>52</v>
      </c>
      <c r="J525" s="11">
        <v>0</v>
      </c>
    </row>
    <row r="526" spans="1:10" s="1" customFormat="1" ht="15" thickTop="1" x14ac:dyDescent="0.2">
      <c r="A526" s="38"/>
      <c r="B526" s="38"/>
      <c r="C526" s="38"/>
      <c r="D526" s="38"/>
      <c r="E526" s="38"/>
      <c r="F526" s="38"/>
      <c r="G526" s="38"/>
      <c r="H526" s="38"/>
      <c r="I526" s="38"/>
      <c r="J526" s="38"/>
    </row>
    <row r="527" spans="1:10" s="1" customFormat="1" ht="15" x14ac:dyDescent="0.2">
      <c r="A527" s="21" t="s">
        <v>467</v>
      </c>
      <c r="B527" s="12" t="s">
        <v>10</v>
      </c>
      <c r="C527" s="21" t="s">
        <v>11</v>
      </c>
      <c r="D527" s="21" t="s">
        <v>12</v>
      </c>
      <c r="E527" s="58" t="s">
        <v>13</v>
      </c>
      <c r="F527" s="58"/>
      <c r="G527" s="22" t="s">
        <v>14</v>
      </c>
      <c r="H527" s="12" t="s">
        <v>15</v>
      </c>
      <c r="I527" s="12" t="s">
        <v>16</v>
      </c>
      <c r="J527" s="12" t="s">
        <v>17</v>
      </c>
    </row>
    <row r="528" spans="1:10" s="1" customFormat="1" ht="102" x14ac:dyDescent="0.2">
      <c r="A528" s="30" t="s">
        <v>18</v>
      </c>
      <c r="B528" s="31" t="s">
        <v>468</v>
      </c>
      <c r="C528" s="30" t="s">
        <v>55</v>
      </c>
      <c r="D528" s="30" t="s">
        <v>469</v>
      </c>
      <c r="E528" s="59" t="s">
        <v>362</v>
      </c>
      <c r="F528" s="59"/>
      <c r="G528" s="32" t="s">
        <v>463</v>
      </c>
      <c r="H528" s="33">
        <v>1</v>
      </c>
      <c r="I528" s="34">
        <v>0</v>
      </c>
      <c r="J528" s="34">
        <v>0</v>
      </c>
    </row>
    <row r="529" spans="1:10" s="1" customFormat="1" x14ac:dyDescent="0.2">
      <c r="A529" s="26" t="s">
        <v>24</v>
      </c>
      <c r="B529" s="13" t="s">
        <v>34</v>
      </c>
      <c r="C529" s="26" t="s">
        <v>26</v>
      </c>
      <c r="D529" s="26" t="s">
        <v>35</v>
      </c>
      <c r="E529" s="60" t="s">
        <v>28</v>
      </c>
      <c r="F529" s="60"/>
      <c r="G529" s="14" t="s">
        <v>29</v>
      </c>
      <c r="H529" s="35">
        <v>2</v>
      </c>
      <c r="I529" s="15">
        <v>0</v>
      </c>
      <c r="J529" s="15">
        <v>0</v>
      </c>
    </row>
    <row r="530" spans="1:10" s="1" customFormat="1" ht="25.5" x14ac:dyDescent="0.2">
      <c r="A530" s="26" t="s">
        <v>24</v>
      </c>
      <c r="B530" s="13" t="s">
        <v>30</v>
      </c>
      <c r="C530" s="26" t="s">
        <v>26</v>
      </c>
      <c r="D530" s="26" t="s">
        <v>31</v>
      </c>
      <c r="E530" s="60" t="s">
        <v>28</v>
      </c>
      <c r="F530" s="60"/>
      <c r="G530" s="14" t="s">
        <v>29</v>
      </c>
      <c r="H530" s="35">
        <v>2</v>
      </c>
      <c r="I530" s="15">
        <v>0</v>
      </c>
      <c r="J530" s="15">
        <v>0</v>
      </c>
    </row>
    <row r="531" spans="1:10" s="1" customFormat="1" ht="38.25" x14ac:dyDescent="0.2">
      <c r="A531" s="17" t="s">
        <v>62</v>
      </c>
      <c r="B531" s="16" t="s">
        <v>470</v>
      </c>
      <c r="C531" s="17" t="s">
        <v>26</v>
      </c>
      <c r="D531" s="17" t="s">
        <v>471</v>
      </c>
      <c r="E531" s="55" t="s">
        <v>89</v>
      </c>
      <c r="F531" s="55"/>
      <c r="G531" s="18" t="s">
        <v>23</v>
      </c>
      <c r="H531" s="39">
        <v>1</v>
      </c>
      <c r="I531" s="19">
        <v>0</v>
      </c>
      <c r="J531" s="19">
        <v>0</v>
      </c>
    </row>
    <row r="532" spans="1:10" s="1" customFormat="1" x14ac:dyDescent="0.2">
      <c r="A532" s="20"/>
      <c r="B532" s="20"/>
      <c r="C532" s="20"/>
      <c r="D532" s="20"/>
      <c r="E532" s="20" t="s">
        <v>46</v>
      </c>
      <c r="F532" s="36">
        <v>0</v>
      </c>
      <c r="G532" s="20" t="s">
        <v>47</v>
      </c>
      <c r="H532" s="36">
        <v>0</v>
      </c>
      <c r="I532" s="20" t="s">
        <v>48</v>
      </c>
      <c r="J532" s="36">
        <v>0</v>
      </c>
    </row>
    <row r="533" spans="1:10" s="1" customFormat="1" x14ac:dyDescent="0.2">
      <c r="A533" s="20"/>
      <c r="B533" s="20"/>
      <c r="C533" s="20"/>
      <c r="D533" s="20"/>
      <c r="E533" s="20" t="s">
        <v>49</v>
      </c>
      <c r="F533" s="36">
        <v>0</v>
      </c>
      <c r="G533" s="20"/>
      <c r="H533" s="56" t="s">
        <v>50</v>
      </c>
      <c r="I533" s="56"/>
      <c r="J533" s="36">
        <v>0</v>
      </c>
    </row>
    <row r="534" spans="1:10" s="1" customFormat="1" ht="15" thickBot="1" x14ac:dyDescent="0.25">
      <c r="A534" s="2"/>
      <c r="B534" s="2"/>
      <c r="C534" s="2"/>
      <c r="D534" s="2"/>
      <c r="E534" s="2"/>
      <c r="F534" s="2"/>
      <c r="G534" s="2" t="s">
        <v>51</v>
      </c>
      <c r="H534" s="37">
        <v>10</v>
      </c>
      <c r="I534" s="2" t="s">
        <v>52</v>
      </c>
      <c r="J534" s="11">
        <v>0</v>
      </c>
    </row>
    <row r="535" spans="1:10" s="1" customFormat="1" ht="15" thickTop="1" x14ac:dyDescent="0.2">
      <c r="A535" s="38"/>
      <c r="B535" s="38"/>
      <c r="C535" s="38"/>
      <c r="D535" s="38"/>
      <c r="E535" s="38"/>
      <c r="F535" s="38"/>
      <c r="G535" s="38"/>
      <c r="H535" s="38"/>
      <c r="I535" s="38"/>
      <c r="J535" s="38"/>
    </row>
    <row r="536" spans="1:10" s="1" customFormat="1" ht="15" x14ac:dyDescent="0.2">
      <c r="A536" s="21" t="s">
        <v>472</v>
      </c>
      <c r="B536" s="12" t="s">
        <v>10</v>
      </c>
      <c r="C536" s="21" t="s">
        <v>11</v>
      </c>
      <c r="D536" s="21" t="s">
        <v>12</v>
      </c>
      <c r="E536" s="58" t="s">
        <v>13</v>
      </c>
      <c r="F536" s="58"/>
      <c r="G536" s="22" t="s">
        <v>14</v>
      </c>
      <c r="H536" s="12" t="s">
        <v>15</v>
      </c>
      <c r="I536" s="12" t="s">
        <v>16</v>
      </c>
      <c r="J536" s="12" t="s">
        <v>17</v>
      </c>
    </row>
    <row r="537" spans="1:10" s="1" customFormat="1" ht="25.5" x14ac:dyDescent="0.2">
      <c r="A537" s="30" t="s">
        <v>18</v>
      </c>
      <c r="B537" s="31" t="s">
        <v>473</v>
      </c>
      <c r="C537" s="30" t="s">
        <v>26</v>
      </c>
      <c r="D537" s="30" t="s">
        <v>474</v>
      </c>
      <c r="E537" s="59" t="s">
        <v>362</v>
      </c>
      <c r="F537" s="59"/>
      <c r="G537" s="32" t="s">
        <v>23</v>
      </c>
      <c r="H537" s="33">
        <v>1</v>
      </c>
      <c r="I537" s="34">
        <v>0</v>
      </c>
      <c r="J537" s="34">
        <v>0</v>
      </c>
    </row>
    <row r="538" spans="1:10" s="1" customFormat="1" ht="25.5" x14ac:dyDescent="0.2">
      <c r="A538" s="26" t="s">
        <v>24</v>
      </c>
      <c r="B538" s="13" t="s">
        <v>30</v>
      </c>
      <c r="C538" s="26" t="s">
        <v>26</v>
      </c>
      <c r="D538" s="26" t="s">
        <v>31</v>
      </c>
      <c r="E538" s="60" t="s">
        <v>28</v>
      </c>
      <c r="F538" s="60"/>
      <c r="G538" s="14" t="s">
        <v>29</v>
      </c>
      <c r="H538" s="35">
        <v>3.5200000000000002E-2</v>
      </c>
      <c r="I538" s="15">
        <v>0</v>
      </c>
      <c r="J538" s="15">
        <v>0</v>
      </c>
    </row>
    <row r="539" spans="1:10" s="1" customFormat="1" x14ac:dyDescent="0.2">
      <c r="A539" s="26" t="s">
        <v>24</v>
      </c>
      <c r="B539" s="13" t="s">
        <v>34</v>
      </c>
      <c r="C539" s="26" t="s">
        <v>26</v>
      </c>
      <c r="D539" s="26" t="s">
        <v>35</v>
      </c>
      <c r="E539" s="60" t="s">
        <v>28</v>
      </c>
      <c r="F539" s="60"/>
      <c r="G539" s="14" t="s">
        <v>29</v>
      </c>
      <c r="H539" s="35">
        <v>3.5200000000000002E-2</v>
      </c>
      <c r="I539" s="15">
        <v>0</v>
      </c>
      <c r="J539" s="15">
        <v>0</v>
      </c>
    </row>
    <row r="540" spans="1:10" s="1" customFormat="1" ht="38.25" x14ac:dyDescent="0.2">
      <c r="A540" s="17" t="s">
        <v>62</v>
      </c>
      <c r="B540" s="16" t="s">
        <v>475</v>
      </c>
      <c r="C540" s="17" t="s">
        <v>26</v>
      </c>
      <c r="D540" s="17" t="s">
        <v>476</v>
      </c>
      <c r="E540" s="55" t="s">
        <v>89</v>
      </c>
      <c r="F540" s="55"/>
      <c r="G540" s="18" t="s">
        <v>23</v>
      </c>
      <c r="H540" s="39">
        <v>1</v>
      </c>
      <c r="I540" s="19">
        <v>0</v>
      </c>
      <c r="J540" s="19">
        <v>0</v>
      </c>
    </row>
    <row r="541" spans="1:10" s="1" customFormat="1" x14ac:dyDescent="0.2">
      <c r="A541" s="17" t="s">
        <v>62</v>
      </c>
      <c r="B541" s="16" t="s">
        <v>477</v>
      </c>
      <c r="C541" s="17" t="s">
        <v>26</v>
      </c>
      <c r="D541" s="17" t="s">
        <v>478</v>
      </c>
      <c r="E541" s="55" t="s">
        <v>89</v>
      </c>
      <c r="F541" s="55"/>
      <c r="G541" s="18" t="s">
        <v>23</v>
      </c>
      <c r="H541" s="39">
        <v>1</v>
      </c>
      <c r="I541" s="19">
        <v>0</v>
      </c>
      <c r="J541" s="19">
        <v>0</v>
      </c>
    </row>
    <row r="542" spans="1:10" s="1" customFormat="1" x14ac:dyDescent="0.2">
      <c r="A542" s="20"/>
      <c r="B542" s="20"/>
      <c r="C542" s="20"/>
      <c r="D542" s="20"/>
      <c r="E542" s="20" t="s">
        <v>46</v>
      </c>
      <c r="F542" s="36">
        <v>0</v>
      </c>
      <c r="G542" s="20" t="s">
        <v>47</v>
      </c>
      <c r="H542" s="36">
        <v>0</v>
      </c>
      <c r="I542" s="20" t="s">
        <v>48</v>
      </c>
      <c r="J542" s="36">
        <v>0</v>
      </c>
    </row>
    <row r="543" spans="1:10" s="1" customFormat="1" x14ac:dyDescent="0.2">
      <c r="A543" s="20"/>
      <c r="B543" s="20"/>
      <c r="C543" s="20"/>
      <c r="D543" s="20"/>
      <c r="E543" s="20" t="s">
        <v>49</v>
      </c>
      <c r="F543" s="36">
        <v>0</v>
      </c>
      <c r="G543" s="20"/>
      <c r="H543" s="56" t="s">
        <v>50</v>
      </c>
      <c r="I543" s="56"/>
      <c r="J543" s="36">
        <v>0</v>
      </c>
    </row>
    <row r="544" spans="1:10" s="1" customFormat="1" ht="15" thickBot="1" x14ac:dyDescent="0.25">
      <c r="A544" s="2"/>
      <c r="B544" s="2"/>
      <c r="C544" s="2"/>
      <c r="D544" s="2"/>
      <c r="E544" s="2"/>
      <c r="F544" s="2"/>
      <c r="G544" s="2" t="s">
        <v>51</v>
      </c>
      <c r="H544" s="37">
        <v>4</v>
      </c>
      <c r="I544" s="2" t="s">
        <v>52</v>
      </c>
      <c r="J544" s="11">
        <v>0</v>
      </c>
    </row>
    <row r="545" spans="1:10" s="1" customFormat="1" ht="15" thickTop="1" x14ac:dyDescent="0.2">
      <c r="A545" s="38"/>
      <c r="B545" s="38"/>
      <c r="C545" s="38"/>
      <c r="D545" s="38"/>
      <c r="E545" s="38"/>
      <c r="F545" s="38"/>
      <c r="G545" s="38"/>
      <c r="H545" s="38"/>
      <c r="I545" s="38"/>
      <c r="J545" s="38"/>
    </row>
    <row r="546" spans="1:10" s="1" customFormat="1" ht="15" x14ac:dyDescent="0.2">
      <c r="A546" s="21" t="s">
        <v>479</v>
      </c>
      <c r="B546" s="12" t="s">
        <v>10</v>
      </c>
      <c r="C546" s="21" t="s">
        <v>11</v>
      </c>
      <c r="D546" s="21" t="s">
        <v>12</v>
      </c>
      <c r="E546" s="58" t="s">
        <v>13</v>
      </c>
      <c r="F546" s="58"/>
      <c r="G546" s="22" t="s">
        <v>14</v>
      </c>
      <c r="H546" s="12" t="s">
        <v>15</v>
      </c>
      <c r="I546" s="12" t="s">
        <v>16</v>
      </c>
      <c r="J546" s="12" t="s">
        <v>17</v>
      </c>
    </row>
    <row r="547" spans="1:10" s="1" customFormat="1" ht="25.5" x14ac:dyDescent="0.2">
      <c r="A547" s="30" t="s">
        <v>18</v>
      </c>
      <c r="B547" s="31" t="s">
        <v>480</v>
      </c>
      <c r="C547" s="30" t="s">
        <v>26</v>
      </c>
      <c r="D547" s="30" t="s">
        <v>481</v>
      </c>
      <c r="E547" s="59" t="s">
        <v>362</v>
      </c>
      <c r="F547" s="59"/>
      <c r="G547" s="32" t="s">
        <v>23</v>
      </c>
      <c r="H547" s="33">
        <v>1</v>
      </c>
      <c r="I547" s="34">
        <v>0</v>
      </c>
      <c r="J547" s="34">
        <v>0</v>
      </c>
    </row>
    <row r="548" spans="1:10" s="1" customFormat="1" ht="25.5" x14ac:dyDescent="0.2">
      <c r="A548" s="26" t="s">
        <v>24</v>
      </c>
      <c r="B548" s="13" t="s">
        <v>30</v>
      </c>
      <c r="C548" s="26" t="s">
        <v>26</v>
      </c>
      <c r="D548" s="26" t="s">
        <v>31</v>
      </c>
      <c r="E548" s="60" t="s">
        <v>28</v>
      </c>
      <c r="F548" s="60"/>
      <c r="G548" s="14" t="s">
        <v>29</v>
      </c>
      <c r="H548" s="35">
        <v>6.6299999999999998E-2</v>
      </c>
      <c r="I548" s="15">
        <v>0</v>
      </c>
      <c r="J548" s="15">
        <v>0</v>
      </c>
    </row>
    <row r="549" spans="1:10" s="1" customFormat="1" x14ac:dyDescent="0.2">
      <c r="A549" s="26" t="s">
        <v>24</v>
      </c>
      <c r="B549" s="13" t="s">
        <v>34</v>
      </c>
      <c r="C549" s="26" t="s">
        <v>26</v>
      </c>
      <c r="D549" s="26" t="s">
        <v>35</v>
      </c>
      <c r="E549" s="60" t="s">
        <v>28</v>
      </c>
      <c r="F549" s="60"/>
      <c r="G549" s="14" t="s">
        <v>29</v>
      </c>
      <c r="H549" s="35">
        <v>6.6299999999999998E-2</v>
      </c>
      <c r="I549" s="15">
        <v>0</v>
      </c>
      <c r="J549" s="15">
        <v>0</v>
      </c>
    </row>
    <row r="550" spans="1:10" s="1" customFormat="1" ht="38.25" x14ac:dyDescent="0.2">
      <c r="A550" s="17" t="s">
        <v>62</v>
      </c>
      <c r="B550" s="16" t="s">
        <v>482</v>
      </c>
      <c r="C550" s="17" t="s">
        <v>26</v>
      </c>
      <c r="D550" s="17" t="s">
        <v>483</v>
      </c>
      <c r="E550" s="55" t="s">
        <v>89</v>
      </c>
      <c r="F550" s="55"/>
      <c r="G550" s="18" t="s">
        <v>23</v>
      </c>
      <c r="H550" s="39">
        <v>1</v>
      </c>
      <c r="I550" s="19">
        <v>0</v>
      </c>
      <c r="J550" s="19">
        <v>0</v>
      </c>
    </row>
    <row r="551" spans="1:10" s="1" customFormat="1" x14ac:dyDescent="0.2">
      <c r="A551" s="17" t="s">
        <v>62</v>
      </c>
      <c r="B551" s="16" t="s">
        <v>477</v>
      </c>
      <c r="C551" s="17" t="s">
        <v>26</v>
      </c>
      <c r="D551" s="17" t="s">
        <v>478</v>
      </c>
      <c r="E551" s="55" t="s">
        <v>89</v>
      </c>
      <c r="F551" s="55"/>
      <c r="G551" s="18" t="s">
        <v>23</v>
      </c>
      <c r="H551" s="39">
        <v>1</v>
      </c>
      <c r="I551" s="19">
        <v>0</v>
      </c>
      <c r="J551" s="19">
        <v>0</v>
      </c>
    </row>
    <row r="552" spans="1:10" s="1" customFormat="1" x14ac:dyDescent="0.2">
      <c r="A552" s="20"/>
      <c r="B552" s="20"/>
      <c r="C552" s="20"/>
      <c r="D552" s="20"/>
      <c r="E552" s="20" t="s">
        <v>46</v>
      </c>
      <c r="F552" s="36">
        <v>0</v>
      </c>
      <c r="G552" s="20" t="s">
        <v>47</v>
      </c>
      <c r="H552" s="36">
        <v>0</v>
      </c>
      <c r="I552" s="20" t="s">
        <v>48</v>
      </c>
      <c r="J552" s="36">
        <v>0</v>
      </c>
    </row>
    <row r="553" spans="1:10" s="1" customFormat="1" x14ac:dyDescent="0.2">
      <c r="A553" s="20"/>
      <c r="B553" s="20"/>
      <c r="C553" s="20"/>
      <c r="D553" s="20"/>
      <c r="E553" s="20" t="s">
        <v>49</v>
      </c>
      <c r="F553" s="36">
        <v>0</v>
      </c>
      <c r="G553" s="20"/>
      <c r="H553" s="56" t="s">
        <v>50</v>
      </c>
      <c r="I553" s="56"/>
      <c r="J553" s="36">
        <v>0</v>
      </c>
    </row>
    <row r="554" spans="1:10" s="1" customFormat="1" ht="15" thickBot="1" x14ac:dyDescent="0.25">
      <c r="A554" s="2"/>
      <c r="B554" s="2"/>
      <c r="C554" s="2"/>
      <c r="D554" s="2"/>
      <c r="E554" s="2"/>
      <c r="F554" s="2"/>
      <c r="G554" s="2" t="s">
        <v>51</v>
      </c>
      <c r="H554" s="37">
        <v>111</v>
      </c>
      <c r="I554" s="2" t="s">
        <v>52</v>
      </c>
      <c r="J554" s="11">
        <v>0</v>
      </c>
    </row>
    <row r="555" spans="1:10" s="1" customFormat="1" ht="15" thickTop="1" x14ac:dyDescent="0.2">
      <c r="A555" s="38"/>
      <c r="B555" s="38"/>
      <c r="C555" s="38"/>
      <c r="D555" s="38"/>
      <c r="E555" s="38"/>
      <c r="F555" s="38"/>
      <c r="G555" s="38"/>
      <c r="H555" s="38"/>
      <c r="I555" s="38"/>
      <c r="J555" s="38"/>
    </row>
    <row r="556" spans="1:10" s="1" customFormat="1" ht="15" x14ac:dyDescent="0.2">
      <c r="A556" s="21" t="s">
        <v>484</v>
      </c>
      <c r="B556" s="12" t="s">
        <v>10</v>
      </c>
      <c r="C556" s="21" t="s">
        <v>11</v>
      </c>
      <c r="D556" s="21" t="s">
        <v>12</v>
      </c>
      <c r="E556" s="58" t="s">
        <v>13</v>
      </c>
      <c r="F556" s="58"/>
      <c r="G556" s="22" t="s">
        <v>14</v>
      </c>
      <c r="H556" s="12" t="s">
        <v>15</v>
      </c>
      <c r="I556" s="12" t="s">
        <v>16</v>
      </c>
      <c r="J556" s="12" t="s">
        <v>17</v>
      </c>
    </row>
    <row r="557" spans="1:10" s="1" customFormat="1" ht="25.5" x14ac:dyDescent="0.2">
      <c r="A557" s="30" t="s">
        <v>18</v>
      </c>
      <c r="B557" s="31" t="s">
        <v>485</v>
      </c>
      <c r="C557" s="30" t="s">
        <v>26</v>
      </c>
      <c r="D557" s="30" t="s">
        <v>486</v>
      </c>
      <c r="E557" s="59" t="s">
        <v>362</v>
      </c>
      <c r="F557" s="59"/>
      <c r="G557" s="32" t="s">
        <v>23</v>
      </c>
      <c r="H557" s="33">
        <v>1</v>
      </c>
      <c r="I557" s="34">
        <v>0</v>
      </c>
      <c r="J557" s="34">
        <v>0</v>
      </c>
    </row>
    <row r="558" spans="1:10" s="1" customFormat="1" ht="25.5" x14ac:dyDescent="0.2">
      <c r="A558" s="26" t="s">
        <v>24</v>
      </c>
      <c r="B558" s="13" t="s">
        <v>30</v>
      </c>
      <c r="C558" s="26" t="s">
        <v>26</v>
      </c>
      <c r="D558" s="26" t="s">
        <v>31</v>
      </c>
      <c r="E558" s="60" t="s">
        <v>28</v>
      </c>
      <c r="F558" s="60"/>
      <c r="G558" s="14" t="s">
        <v>29</v>
      </c>
      <c r="H558" s="35">
        <v>0.1988</v>
      </c>
      <c r="I558" s="15">
        <v>0</v>
      </c>
      <c r="J558" s="15">
        <v>0</v>
      </c>
    </row>
    <row r="559" spans="1:10" s="1" customFormat="1" x14ac:dyDescent="0.2">
      <c r="A559" s="26" t="s">
        <v>24</v>
      </c>
      <c r="B559" s="13" t="s">
        <v>34</v>
      </c>
      <c r="C559" s="26" t="s">
        <v>26</v>
      </c>
      <c r="D559" s="26" t="s">
        <v>35</v>
      </c>
      <c r="E559" s="60" t="s">
        <v>28</v>
      </c>
      <c r="F559" s="60"/>
      <c r="G559" s="14" t="s">
        <v>29</v>
      </c>
      <c r="H559" s="35">
        <v>0.1988</v>
      </c>
      <c r="I559" s="15">
        <v>0</v>
      </c>
      <c r="J559" s="15">
        <v>0</v>
      </c>
    </row>
    <row r="560" spans="1:10" s="1" customFormat="1" ht="38.25" x14ac:dyDescent="0.2">
      <c r="A560" s="17" t="s">
        <v>62</v>
      </c>
      <c r="B560" s="16" t="s">
        <v>482</v>
      </c>
      <c r="C560" s="17" t="s">
        <v>26</v>
      </c>
      <c r="D560" s="17" t="s">
        <v>483</v>
      </c>
      <c r="E560" s="55" t="s">
        <v>89</v>
      </c>
      <c r="F560" s="55"/>
      <c r="G560" s="18" t="s">
        <v>23</v>
      </c>
      <c r="H560" s="39">
        <v>3</v>
      </c>
      <c r="I560" s="19">
        <v>0</v>
      </c>
      <c r="J560" s="19">
        <v>0</v>
      </c>
    </row>
    <row r="561" spans="1:10" s="1" customFormat="1" x14ac:dyDescent="0.2">
      <c r="A561" s="17" t="s">
        <v>62</v>
      </c>
      <c r="B561" s="16" t="s">
        <v>487</v>
      </c>
      <c r="C561" s="17" t="s">
        <v>26</v>
      </c>
      <c r="D561" s="17" t="s">
        <v>488</v>
      </c>
      <c r="E561" s="55" t="s">
        <v>89</v>
      </c>
      <c r="F561" s="55"/>
      <c r="G561" s="18" t="s">
        <v>23</v>
      </c>
      <c r="H561" s="39">
        <v>1</v>
      </c>
      <c r="I561" s="19">
        <v>0</v>
      </c>
      <c r="J561" s="19">
        <v>0</v>
      </c>
    </row>
    <row r="562" spans="1:10" s="1" customFormat="1" x14ac:dyDescent="0.2">
      <c r="A562" s="20"/>
      <c r="B562" s="20"/>
      <c r="C562" s="20"/>
      <c r="D562" s="20"/>
      <c r="E562" s="20" t="s">
        <v>46</v>
      </c>
      <c r="F562" s="36">
        <v>0</v>
      </c>
      <c r="G562" s="20" t="s">
        <v>47</v>
      </c>
      <c r="H562" s="36">
        <v>0</v>
      </c>
      <c r="I562" s="20" t="s">
        <v>48</v>
      </c>
      <c r="J562" s="36">
        <v>0</v>
      </c>
    </row>
    <row r="563" spans="1:10" s="1" customFormat="1" x14ac:dyDescent="0.2">
      <c r="A563" s="20"/>
      <c r="B563" s="20"/>
      <c r="C563" s="20"/>
      <c r="D563" s="20"/>
      <c r="E563" s="20" t="s">
        <v>49</v>
      </c>
      <c r="F563" s="36">
        <v>0</v>
      </c>
      <c r="G563" s="20"/>
      <c r="H563" s="56" t="s">
        <v>50</v>
      </c>
      <c r="I563" s="56"/>
      <c r="J563" s="36">
        <v>0</v>
      </c>
    </row>
    <row r="564" spans="1:10" s="1" customFormat="1" ht="15" thickBot="1" x14ac:dyDescent="0.25">
      <c r="A564" s="2"/>
      <c r="B564" s="2"/>
      <c r="C564" s="2"/>
      <c r="D564" s="2"/>
      <c r="E564" s="2"/>
      <c r="F564" s="2"/>
      <c r="G564" s="2" t="s">
        <v>51</v>
      </c>
      <c r="H564" s="37">
        <v>10</v>
      </c>
      <c r="I564" s="2" t="s">
        <v>52</v>
      </c>
      <c r="J564" s="11">
        <v>0</v>
      </c>
    </row>
    <row r="565" spans="1:10" s="1" customFormat="1" ht="15" thickTop="1" x14ac:dyDescent="0.2">
      <c r="A565" s="38"/>
      <c r="B565" s="38"/>
      <c r="C565" s="38"/>
      <c r="D565" s="38"/>
      <c r="E565" s="38"/>
      <c r="F565" s="38"/>
      <c r="G565" s="38"/>
      <c r="H565" s="38"/>
      <c r="I565" s="38"/>
      <c r="J565" s="38"/>
    </row>
    <row r="566" spans="1:10" s="1" customFormat="1" ht="15" x14ac:dyDescent="0.2">
      <c r="A566" s="21" t="s">
        <v>489</v>
      </c>
      <c r="B566" s="12" t="s">
        <v>10</v>
      </c>
      <c r="C566" s="21" t="s">
        <v>11</v>
      </c>
      <c r="D566" s="21" t="s">
        <v>12</v>
      </c>
      <c r="E566" s="58" t="s">
        <v>13</v>
      </c>
      <c r="F566" s="58"/>
      <c r="G566" s="22" t="s">
        <v>14</v>
      </c>
      <c r="H566" s="12" t="s">
        <v>15</v>
      </c>
      <c r="I566" s="12" t="s">
        <v>16</v>
      </c>
      <c r="J566" s="12" t="s">
        <v>17</v>
      </c>
    </row>
    <row r="567" spans="1:10" s="1" customFormat="1" ht="25.5" x14ac:dyDescent="0.2">
      <c r="A567" s="30" t="s">
        <v>18</v>
      </c>
      <c r="B567" s="31" t="s">
        <v>490</v>
      </c>
      <c r="C567" s="30" t="s">
        <v>55</v>
      </c>
      <c r="D567" s="30" t="s">
        <v>491</v>
      </c>
      <c r="E567" s="59" t="s">
        <v>362</v>
      </c>
      <c r="F567" s="59"/>
      <c r="G567" s="32" t="s">
        <v>492</v>
      </c>
      <c r="H567" s="33">
        <v>1</v>
      </c>
      <c r="I567" s="34">
        <v>0</v>
      </c>
      <c r="J567" s="34">
        <v>0</v>
      </c>
    </row>
    <row r="568" spans="1:10" s="1" customFormat="1" x14ac:dyDescent="0.2">
      <c r="A568" s="26" t="s">
        <v>24</v>
      </c>
      <c r="B568" s="13" t="s">
        <v>34</v>
      </c>
      <c r="C568" s="26" t="s">
        <v>26</v>
      </c>
      <c r="D568" s="26" t="s">
        <v>35</v>
      </c>
      <c r="E568" s="60" t="s">
        <v>28</v>
      </c>
      <c r="F568" s="60"/>
      <c r="G568" s="14" t="s">
        <v>29</v>
      </c>
      <c r="H568" s="35">
        <v>0.3</v>
      </c>
      <c r="I568" s="15">
        <v>0</v>
      </c>
      <c r="J568" s="15">
        <v>0</v>
      </c>
    </row>
    <row r="569" spans="1:10" s="1" customFormat="1" ht="25.5" x14ac:dyDescent="0.2">
      <c r="A569" s="26" t="s">
        <v>24</v>
      </c>
      <c r="B569" s="13" t="s">
        <v>30</v>
      </c>
      <c r="C569" s="26" t="s">
        <v>26</v>
      </c>
      <c r="D569" s="26" t="s">
        <v>31</v>
      </c>
      <c r="E569" s="60" t="s">
        <v>28</v>
      </c>
      <c r="F569" s="60"/>
      <c r="G569" s="14" t="s">
        <v>29</v>
      </c>
      <c r="H569" s="35">
        <v>0.3</v>
      </c>
      <c r="I569" s="15">
        <v>0</v>
      </c>
      <c r="J569" s="15">
        <v>0</v>
      </c>
    </row>
    <row r="570" spans="1:10" s="1" customFormat="1" x14ac:dyDescent="0.2">
      <c r="A570" s="17" t="s">
        <v>62</v>
      </c>
      <c r="B570" s="16" t="s">
        <v>487</v>
      </c>
      <c r="C570" s="17" t="s">
        <v>26</v>
      </c>
      <c r="D570" s="17" t="s">
        <v>488</v>
      </c>
      <c r="E570" s="55" t="s">
        <v>89</v>
      </c>
      <c r="F570" s="55"/>
      <c r="G570" s="18" t="s">
        <v>23</v>
      </c>
      <c r="H570" s="39">
        <v>1</v>
      </c>
      <c r="I570" s="19">
        <v>0</v>
      </c>
      <c r="J570" s="19">
        <v>0</v>
      </c>
    </row>
    <row r="571" spans="1:10" s="1" customFormat="1" x14ac:dyDescent="0.2">
      <c r="A571" s="20"/>
      <c r="B571" s="20"/>
      <c r="C571" s="20"/>
      <c r="D571" s="20"/>
      <c r="E571" s="20" t="s">
        <v>46</v>
      </c>
      <c r="F571" s="36">
        <v>0</v>
      </c>
      <c r="G571" s="20" t="s">
        <v>47</v>
      </c>
      <c r="H571" s="36">
        <v>0</v>
      </c>
      <c r="I571" s="20" t="s">
        <v>48</v>
      </c>
      <c r="J571" s="36">
        <v>0</v>
      </c>
    </row>
    <row r="572" spans="1:10" s="1" customFormat="1" x14ac:dyDescent="0.2">
      <c r="A572" s="20"/>
      <c r="B572" s="20"/>
      <c r="C572" s="20"/>
      <c r="D572" s="20"/>
      <c r="E572" s="20" t="s">
        <v>49</v>
      </c>
      <c r="F572" s="36">
        <v>0</v>
      </c>
      <c r="G572" s="20"/>
      <c r="H572" s="56" t="s">
        <v>50</v>
      </c>
      <c r="I572" s="56"/>
      <c r="J572" s="36">
        <v>0</v>
      </c>
    </row>
    <row r="573" spans="1:10" s="1" customFormat="1" ht="15" thickBot="1" x14ac:dyDescent="0.25">
      <c r="A573" s="2"/>
      <c r="B573" s="2"/>
      <c r="C573" s="2"/>
      <c r="D573" s="2"/>
      <c r="E573" s="2"/>
      <c r="F573" s="2"/>
      <c r="G573" s="2" t="s">
        <v>51</v>
      </c>
      <c r="H573" s="37">
        <v>4</v>
      </c>
      <c r="I573" s="2" t="s">
        <v>52</v>
      </c>
      <c r="J573" s="11">
        <v>0</v>
      </c>
    </row>
    <row r="574" spans="1:10" s="1" customFormat="1" ht="15" thickTop="1" x14ac:dyDescent="0.2">
      <c r="A574" s="38"/>
      <c r="B574" s="38"/>
      <c r="C574" s="38"/>
      <c r="D574" s="38"/>
      <c r="E574" s="38"/>
      <c r="F574" s="38"/>
      <c r="G574" s="38"/>
      <c r="H574" s="38"/>
      <c r="I574" s="38"/>
      <c r="J574" s="38"/>
    </row>
    <row r="575" spans="1:10" s="1" customFormat="1" ht="15" x14ac:dyDescent="0.2">
      <c r="A575" s="21" t="s">
        <v>493</v>
      </c>
      <c r="B575" s="12" t="s">
        <v>10</v>
      </c>
      <c r="C575" s="21" t="s">
        <v>11</v>
      </c>
      <c r="D575" s="21" t="s">
        <v>12</v>
      </c>
      <c r="E575" s="58" t="s">
        <v>13</v>
      </c>
      <c r="F575" s="58"/>
      <c r="G575" s="22" t="s">
        <v>14</v>
      </c>
      <c r="H575" s="12" t="s">
        <v>15</v>
      </c>
      <c r="I575" s="12" t="s">
        <v>16</v>
      </c>
      <c r="J575" s="12" t="s">
        <v>17</v>
      </c>
    </row>
    <row r="576" spans="1:10" s="1" customFormat="1" ht="25.5" x14ac:dyDescent="0.2">
      <c r="A576" s="30" t="s">
        <v>18</v>
      </c>
      <c r="B576" s="31" t="s">
        <v>494</v>
      </c>
      <c r="C576" s="30" t="s">
        <v>26</v>
      </c>
      <c r="D576" s="30" t="s">
        <v>495</v>
      </c>
      <c r="E576" s="59" t="s">
        <v>362</v>
      </c>
      <c r="F576" s="59"/>
      <c r="G576" s="32" t="s">
        <v>23</v>
      </c>
      <c r="H576" s="33">
        <v>1</v>
      </c>
      <c r="I576" s="34">
        <v>0</v>
      </c>
      <c r="J576" s="34">
        <v>0</v>
      </c>
    </row>
    <row r="577" spans="1:10" s="1" customFormat="1" ht="25.5" x14ac:dyDescent="0.2">
      <c r="A577" s="26" t="s">
        <v>24</v>
      </c>
      <c r="B577" s="13" t="s">
        <v>30</v>
      </c>
      <c r="C577" s="26" t="s">
        <v>26</v>
      </c>
      <c r="D577" s="26" t="s">
        <v>31</v>
      </c>
      <c r="E577" s="60" t="s">
        <v>28</v>
      </c>
      <c r="F577" s="60"/>
      <c r="G577" s="14" t="s">
        <v>29</v>
      </c>
      <c r="H577" s="35">
        <v>0.27339999999999998</v>
      </c>
      <c r="I577" s="15">
        <v>0</v>
      </c>
      <c r="J577" s="15">
        <v>0</v>
      </c>
    </row>
    <row r="578" spans="1:10" s="1" customFormat="1" x14ac:dyDescent="0.2">
      <c r="A578" s="26" t="s">
        <v>24</v>
      </c>
      <c r="B578" s="13" t="s">
        <v>34</v>
      </c>
      <c r="C578" s="26" t="s">
        <v>26</v>
      </c>
      <c r="D578" s="26" t="s">
        <v>35</v>
      </c>
      <c r="E578" s="60" t="s">
        <v>28</v>
      </c>
      <c r="F578" s="60"/>
      <c r="G578" s="14" t="s">
        <v>29</v>
      </c>
      <c r="H578" s="35">
        <v>0.27339999999999998</v>
      </c>
      <c r="I578" s="15">
        <v>0</v>
      </c>
      <c r="J578" s="15">
        <v>0</v>
      </c>
    </row>
    <row r="579" spans="1:10" s="1" customFormat="1" ht="38.25" x14ac:dyDescent="0.2">
      <c r="A579" s="17" t="s">
        <v>62</v>
      </c>
      <c r="B579" s="16" t="s">
        <v>496</v>
      </c>
      <c r="C579" s="17" t="s">
        <v>26</v>
      </c>
      <c r="D579" s="17" t="s">
        <v>497</v>
      </c>
      <c r="E579" s="55" t="s">
        <v>89</v>
      </c>
      <c r="F579" s="55"/>
      <c r="G579" s="18" t="s">
        <v>23</v>
      </c>
      <c r="H579" s="39">
        <v>3</v>
      </c>
      <c r="I579" s="19">
        <v>0</v>
      </c>
      <c r="J579" s="19">
        <v>0</v>
      </c>
    </row>
    <row r="580" spans="1:10" s="1" customFormat="1" x14ac:dyDescent="0.2">
      <c r="A580" s="17" t="s">
        <v>62</v>
      </c>
      <c r="B580" s="16" t="s">
        <v>487</v>
      </c>
      <c r="C580" s="17" t="s">
        <v>26</v>
      </c>
      <c r="D580" s="17" t="s">
        <v>488</v>
      </c>
      <c r="E580" s="55" t="s">
        <v>89</v>
      </c>
      <c r="F580" s="55"/>
      <c r="G580" s="18" t="s">
        <v>23</v>
      </c>
      <c r="H580" s="39">
        <v>1</v>
      </c>
      <c r="I580" s="19">
        <v>0</v>
      </c>
      <c r="J580" s="19">
        <v>0</v>
      </c>
    </row>
    <row r="581" spans="1:10" s="1" customFormat="1" x14ac:dyDescent="0.2">
      <c r="A581" s="20"/>
      <c r="B581" s="20"/>
      <c r="C581" s="20"/>
      <c r="D581" s="20"/>
      <c r="E581" s="20" t="s">
        <v>46</v>
      </c>
      <c r="F581" s="36">
        <v>0</v>
      </c>
      <c r="G581" s="20" t="s">
        <v>47</v>
      </c>
      <c r="H581" s="36">
        <v>0</v>
      </c>
      <c r="I581" s="20" t="s">
        <v>48</v>
      </c>
      <c r="J581" s="36">
        <v>0</v>
      </c>
    </row>
    <row r="582" spans="1:10" s="1" customFormat="1" x14ac:dyDescent="0.2">
      <c r="A582" s="20"/>
      <c r="B582" s="20"/>
      <c r="C582" s="20"/>
      <c r="D582" s="20"/>
      <c r="E582" s="20" t="s">
        <v>49</v>
      </c>
      <c r="F582" s="36">
        <v>0</v>
      </c>
      <c r="G582" s="20"/>
      <c r="H582" s="56" t="s">
        <v>50</v>
      </c>
      <c r="I582" s="56"/>
      <c r="J582" s="36">
        <v>0</v>
      </c>
    </row>
    <row r="583" spans="1:10" s="1" customFormat="1" ht="15" thickBot="1" x14ac:dyDescent="0.25">
      <c r="A583" s="2"/>
      <c r="B583" s="2"/>
      <c r="C583" s="2"/>
      <c r="D583" s="2"/>
      <c r="E583" s="2"/>
      <c r="F583" s="2"/>
      <c r="G583" s="2" t="s">
        <v>51</v>
      </c>
      <c r="H583" s="37">
        <v>24</v>
      </c>
      <c r="I583" s="2" t="s">
        <v>52</v>
      </c>
      <c r="J583" s="11">
        <v>0</v>
      </c>
    </row>
    <row r="584" spans="1:10" s="1" customFormat="1" ht="15" thickTop="1" x14ac:dyDescent="0.2">
      <c r="A584" s="38"/>
      <c r="B584" s="38"/>
      <c r="C584" s="38"/>
      <c r="D584" s="38"/>
      <c r="E584" s="38"/>
      <c r="F584" s="38"/>
      <c r="G584" s="38"/>
      <c r="H584" s="38"/>
      <c r="I584" s="38"/>
      <c r="J584" s="38"/>
    </row>
    <row r="585" spans="1:10" s="1" customFormat="1" ht="15" x14ac:dyDescent="0.2">
      <c r="A585" s="21" t="s">
        <v>498</v>
      </c>
      <c r="B585" s="12" t="s">
        <v>10</v>
      </c>
      <c r="C585" s="21" t="s">
        <v>11</v>
      </c>
      <c r="D585" s="21" t="s">
        <v>12</v>
      </c>
      <c r="E585" s="58" t="s">
        <v>13</v>
      </c>
      <c r="F585" s="58"/>
      <c r="G585" s="22" t="s">
        <v>14</v>
      </c>
      <c r="H585" s="12" t="s">
        <v>15</v>
      </c>
      <c r="I585" s="12" t="s">
        <v>16</v>
      </c>
      <c r="J585" s="12" t="s">
        <v>17</v>
      </c>
    </row>
    <row r="586" spans="1:10" s="1" customFormat="1" ht="25.5" x14ac:dyDescent="0.2">
      <c r="A586" s="30" t="s">
        <v>18</v>
      </c>
      <c r="B586" s="31" t="s">
        <v>499</v>
      </c>
      <c r="C586" s="30" t="s">
        <v>26</v>
      </c>
      <c r="D586" s="30" t="s">
        <v>500</v>
      </c>
      <c r="E586" s="59" t="s">
        <v>362</v>
      </c>
      <c r="F586" s="59"/>
      <c r="G586" s="32" t="s">
        <v>23</v>
      </c>
      <c r="H586" s="33">
        <v>1</v>
      </c>
      <c r="I586" s="34">
        <v>0</v>
      </c>
      <c r="J586" s="34">
        <v>0</v>
      </c>
    </row>
    <row r="587" spans="1:10" s="1" customFormat="1" ht="25.5" x14ac:dyDescent="0.2">
      <c r="A587" s="26" t="s">
        <v>24</v>
      </c>
      <c r="B587" s="13" t="s">
        <v>30</v>
      </c>
      <c r="C587" s="26" t="s">
        <v>26</v>
      </c>
      <c r="D587" s="26" t="s">
        <v>31</v>
      </c>
      <c r="E587" s="60" t="s">
        <v>28</v>
      </c>
      <c r="F587" s="60"/>
      <c r="G587" s="14" t="s">
        <v>29</v>
      </c>
      <c r="H587" s="35">
        <v>0.40570000000000001</v>
      </c>
      <c r="I587" s="15">
        <v>0</v>
      </c>
      <c r="J587" s="15">
        <v>0</v>
      </c>
    </row>
    <row r="588" spans="1:10" s="1" customFormat="1" x14ac:dyDescent="0.2">
      <c r="A588" s="26" t="s">
        <v>24</v>
      </c>
      <c r="B588" s="13" t="s">
        <v>34</v>
      </c>
      <c r="C588" s="26" t="s">
        <v>26</v>
      </c>
      <c r="D588" s="26" t="s">
        <v>35</v>
      </c>
      <c r="E588" s="60" t="s">
        <v>28</v>
      </c>
      <c r="F588" s="60"/>
      <c r="G588" s="14" t="s">
        <v>29</v>
      </c>
      <c r="H588" s="35">
        <v>0.40570000000000001</v>
      </c>
      <c r="I588" s="15">
        <v>0</v>
      </c>
      <c r="J588" s="15">
        <v>0</v>
      </c>
    </row>
    <row r="589" spans="1:10" s="1" customFormat="1" ht="38.25" x14ac:dyDescent="0.2">
      <c r="A589" s="17" t="s">
        <v>62</v>
      </c>
      <c r="B589" s="16" t="s">
        <v>501</v>
      </c>
      <c r="C589" s="17" t="s">
        <v>26</v>
      </c>
      <c r="D589" s="17" t="s">
        <v>502</v>
      </c>
      <c r="E589" s="55" t="s">
        <v>89</v>
      </c>
      <c r="F589" s="55"/>
      <c r="G589" s="18" t="s">
        <v>23</v>
      </c>
      <c r="H589" s="39">
        <v>3</v>
      </c>
      <c r="I589" s="19">
        <v>0</v>
      </c>
      <c r="J589" s="19">
        <v>0</v>
      </c>
    </row>
    <row r="590" spans="1:10" s="1" customFormat="1" x14ac:dyDescent="0.2">
      <c r="A590" s="17" t="s">
        <v>62</v>
      </c>
      <c r="B590" s="16" t="s">
        <v>487</v>
      </c>
      <c r="C590" s="17" t="s">
        <v>26</v>
      </c>
      <c r="D590" s="17" t="s">
        <v>488</v>
      </c>
      <c r="E590" s="55" t="s">
        <v>89</v>
      </c>
      <c r="F590" s="55"/>
      <c r="G590" s="18" t="s">
        <v>23</v>
      </c>
      <c r="H590" s="39">
        <v>1</v>
      </c>
      <c r="I590" s="19">
        <v>0</v>
      </c>
      <c r="J590" s="19">
        <v>0</v>
      </c>
    </row>
    <row r="591" spans="1:10" s="1" customFormat="1" x14ac:dyDescent="0.2">
      <c r="A591" s="20"/>
      <c r="B591" s="20"/>
      <c r="C591" s="20"/>
      <c r="D591" s="20"/>
      <c r="E591" s="20" t="s">
        <v>46</v>
      </c>
      <c r="F591" s="36">
        <v>0</v>
      </c>
      <c r="G591" s="20" t="s">
        <v>47</v>
      </c>
      <c r="H591" s="36">
        <v>0</v>
      </c>
      <c r="I591" s="20" t="s">
        <v>48</v>
      </c>
      <c r="J591" s="36">
        <v>0</v>
      </c>
    </row>
    <row r="592" spans="1:10" s="1" customFormat="1" x14ac:dyDescent="0.2">
      <c r="A592" s="20"/>
      <c r="B592" s="20"/>
      <c r="C592" s="20"/>
      <c r="D592" s="20"/>
      <c r="E592" s="20" t="s">
        <v>49</v>
      </c>
      <c r="F592" s="36">
        <v>0</v>
      </c>
      <c r="G592" s="20"/>
      <c r="H592" s="56" t="s">
        <v>50</v>
      </c>
      <c r="I592" s="56"/>
      <c r="J592" s="36">
        <v>0</v>
      </c>
    </row>
    <row r="593" spans="1:10" s="1" customFormat="1" ht="15" thickBot="1" x14ac:dyDescent="0.25">
      <c r="A593" s="2"/>
      <c r="B593" s="2"/>
      <c r="C593" s="2"/>
      <c r="D593" s="2"/>
      <c r="E593" s="2"/>
      <c r="F593" s="2"/>
      <c r="G593" s="2" t="s">
        <v>51</v>
      </c>
      <c r="H593" s="37">
        <v>2</v>
      </c>
      <c r="I593" s="2" t="s">
        <v>52</v>
      </c>
      <c r="J593" s="11">
        <v>0</v>
      </c>
    </row>
    <row r="594" spans="1:10" s="1" customFormat="1" ht="15" thickTop="1" x14ac:dyDescent="0.2">
      <c r="A594" s="38"/>
      <c r="B594" s="38"/>
      <c r="C594" s="38"/>
      <c r="D594" s="38"/>
      <c r="E594" s="38"/>
      <c r="F594" s="38"/>
      <c r="G594" s="38"/>
      <c r="H594" s="38"/>
      <c r="I594" s="38"/>
      <c r="J594" s="38"/>
    </row>
    <row r="595" spans="1:10" s="1" customFormat="1" ht="15" x14ac:dyDescent="0.2">
      <c r="A595" s="21" t="s">
        <v>503</v>
      </c>
      <c r="B595" s="12" t="s">
        <v>10</v>
      </c>
      <c r="C595" s="21" t="s">
        <v>11</v>
      </c>
      <c r="D595" s="21" t="s">
        <v>12</v>
      </c>
      <c r="E595" s="58" t="s">
        <v>13</v>
      </c>
      <c r="F595" s="58"/>
      <c r="G595" s="22" t="s">
        <v>14</v>
      </c>
      <c r="H595" s="12" t="s">
        <v>15</v>
      </c>
      <c r="I595" s="12" t="s">
        <v>16</v>
      </c>
      <c r="J595" s="12" t="s">
        <v>17</v>
      </c>
    </row>
    <row r="596" spans="1:10" s="1" customFormat="1" ht="25.5" x14ac:dyDescent="0.2">
      <c r="A596" s="30" t="s">
        <v>18</v>
      </c>
      <c r="B596" s="31" t="s">
        <v>504</v>
      </c>
      <c r="C596" s="30" t="s">
        <v>26</v>
      </c>
      <c r="D596" s="30" t="s">
        <v>505</v>
      </c>
      <c r="E596" s="59" t="s">
        <v>362</v>
      </c>
      <c r="F596" s="59"/>
      <c r="G596" s="32" t="s">
        <v>23</v>
      </c>
      <c r="H596" s="33">
        <v>1</v>
      </c>
      <c r="I596" s="34">
        <v>0</v>
      </c>
      <c r="J596" s="34">
        <v>0</v>
      </c>
    </row>
    <row r="597" spans="1:10" s="1" customFormat="1" ht="25.5" x14ac:dyDescent="0.2">
      <c r="A597" s="26" t="s">
        <v>24</v>
      </c>
      <c r="B597" s="13" t="s">
        <v>30</v>
      </c>
      <c r="C597" s="26" t="s">
        <v>26</v>
      </c>
      <c r="D597" s="26" t="s">
        <v>31</v>
      </c>
      <c r="E597" s="60" t="s">
        <v>28</v>
      </c>
      <c r="F597" s="60"/>
      <c r="G597" s="14" t="s">
        <v>29</v>
      </c>
      <c r="H597" s="35">
        <v>0.56769999999999998</v>
      </c>
      <c r="I597" s="15">
        <v>0</v>
      </c>
      <c r="J597" s="15">
        <v>0</v>
      </c>
    </row>
    <row r="598" spans="1:10" s="1" customFormat="1" x14ac:dyDescent="0.2">
      <c r="A598" s="26" t="s">
        <v>24</v>
      </c>
      <c r="B598" s="13" t="s">
        <v>34</v>
      </c>
      <c r="C598" s="26" t="s">
        <v>26</v>
      </c>
      <c r="D598" s="26" t="s">
        <v>35</v>
      </c>
      <c r="E598" s="60" t="s">
        <v>28</v>
      </c>
      <c r="F598" s="60"/>
      <c r="G598" s="14" t="s">
        <v>29</v>
      </c>
      <c r="H598" s="35">
        <v>0.56769999999999998</v>
      </c>
      <c r="I598" s="15">
        <v>0</v>
      </c>
      <c r="J598" s="15">
        <v>0</v>
      </c>
    </row>
    <row r="599" spans="1:10" s="1" customFormat="1" ht="38.25" x14ac:dyDescent="0.2">
      <c r="A599" s="17" t="s">
        <v>62</v>
      </c>
      <c r="B599" s="16" t="s">
        <v>506</v>
      </c>
      <c r="C599" s="17" t="s">
        <v>26</v>
      </c>
      <c r="D599" s="17" t="s">
        <v>507</v>
      </c>
      <c r="E599" s="55" t="s">
        <v>89</v>
      </c>
      <c r="F599" s="55"/>
      <c r="G599" s="18" t="s">
        <v>23</v>
      </c>
      <c r="H599" s="39">
        <v>3</v>
      </c>
      <c r="I599" s="19">
        <v>0</v>
      </c>
      <c r="J599" s="19">
        <v>0</v>
      </c>
    </row>
    <row r="600" spans="1:10" s="1" customFormat="1" x14ac:dyDescent="0.2">
      <c r="A600" s="17" t="s">
        <v>62</v>
      </c>
      <c r="B600" s="16" t="s">
        <v>487</v>
      </c>
      <c r="C600" s="17" t="s">
        <v>26</v>
      </c>
      <c r="D600" s="17" t="s">
        <v>488</v>
      </c>
      <c r="E600" s="55" t="s">
        <v>89</v>
      </c>
      <c r="F600" s="55"/>
      <c r="G600" s="18" t="s">
        <v>23</v>
      </c>
      <c r="H600" s="39">
        <v>1</v>
      </c>
      <c r="I600" s="19">
        <v>0</v>
      </c>
      <c r="J600" s="19">
        <v>0</v>
      </c>
    </row>
    <row r="601" spans="1:10" s="1" customFormat="1" x14ac:dyDescent="0.2">
      <c r="A601" s="20"/>
      <c r="B601" s="20"/>
      <c r="C601" s="20"/>
      <c r="D601" s="20"/>
      <c r="E601" s="20" t="s">
        <v>46</v>
      </c>
      <c r="F601" s="36">
        <v>0</v>
      </c>
      <c r="G601" s="20" t="s">
        <v>47</v>
      </c>
      <c r="H601" s="36">
        <v>0</v>
      </c>
      <c r="I601" s="20" t="s">
        <v>48</v>
      </c>
      <c r="J601" s="36">
        <v>0</v>
      </c>
    </row>
    <row r="602" spans="1:10" s="1" customFormat="1" x14ac:dyDescent="0.2">
      <c r="A602" s="20"/>
      <c r="B602" s="20"/>
      <c r="C602" s="20"/>
      <c r="D602" s="20"/>
      <c r="E602" s="20" t="s">
        <v>49</v>
      </c>
      <c r="F602" s="36">
        <v>0</v>
      </c>
      <c r="G602" s="20"/>
      <c r="H602" s="56" t="s">
        <v>50</v>
      </c>
      <c r="I602" s="56"/>
      <c r="J602" s="36">
        <v>0</v>
      </c>
    </row>
    <row r="603" spans="1:10" s="1" customFormat="1" ht="15" thickBot="1" x14ac:dyDescent="0.25">
      <c r="A603" s="2"/>
      <c r="B603" s="2"/>
      <c r="C603" s="2"/>
      <c r="D603" s="2"/>
      <c r="E603" s="2"/>
      <c r="F603" s="2"/>
      <c r="G603" s="2" t="s">
        <v>51</v>
      </c>
      <c r="H603" s="37">
        <v>4</v>
      </c>
      <c r="I603" s="2" t="s">
        <v>52</v>
      </c>
      <c r="J603" s="11">
        <v>0</v>
      </c>
    </row>
    <row r="604" spans="1:10" s="1" customFormat="1" ht="15" thickTop="1" x14ac:dyDescent="0.2">
      <c r="A604" s="38"/>
      <c r="B604" s="38"/>
      <c r="C604" s="38"/>
      <c r="D604" s="38"/>
      <c r="E604" s="38"/>
      <c r="F604" s="38"/>
      <c r="G604" s="38"/>
      <c r="H604" s="38"/>
      <c r="I604" s="38"/>
      <c r="J604" s="38"/>
    </row>
    <row r="605" spans="1:10" s="1" customFormat="1" ht="15" x14ac:dyDescent="0.2">
      <c r="A605" s="21" t="s">
        <v>508</v>
      </c>
      <c r="B605" s="12" t="s">
        <v>10</v>
      </c>
      <c r="C605" s="21" t="s">
        <v>11</v>
      </c>
      <c r="D605" s="21" t="s">
        <v>12</v>
      </c>
      <c r="E605" s="58" t="s">
        <v>13</v>
      </c>
      <c r="F605" s="58"/>
      <c r="G605" s="22" t="s">
        <v>14</v>
      </c>
      <c r="H605" s="12" t="s">
        <v>15</v>
      </c>
      <c r="I605" s="12" t="s">
        <v>16</v>
      </c>
      <c r="J605" s="12" t="s">
        <v>17</v>
      </c>
    </row>
    <row r="606" spans="1:10" s="1" customFormat="1" ht="25.5" x14ac:dyDescent="0.2">
      <c r="A606" s="30" t="s">
        <v>18</v>
      </c>
      <c r="B606" s="31" t="s">
        <v>509</v>
      </c>
      <c r="C606" s="30" t="s">
        <v>55</v>
      </c>
      <c r="D606" s="30" t="s">
        <v>510</v>
      </c>
      <c r="E606" s="59" t="s">
        <v>362</v>
      </c>
      <c r="F606" s="59"/>
      <c r="G606" s="32" t="s">
        <v>174</v>
      </c>
      <c r="H606" s="33">
        <v>1</v>
      </c>
      <c r="I606" s="34">
        <v>0</v>
      </c>
      <c r="J606" s="34">
        <v>0</v>
      </c>
    </row>
    <row r="607" spans="1:10" s="1" customFormat="1" x14ac:dyDescent="0.2">
      <c r="A607" s="26" t="s">
        <v>24</v>
      </c>
      <c r="B607" s="13" t="s">
        <v>34</v>
      </c>
      <c r="C607" s="26" t="s">
        <v>26</v>
      </c>
      <c r="D607" s="26" t="s">
        <v>35</v>
      </c>
      <c r="E607" s="60" t="s">
        <v>28</v>
      </c>
      <c r="F607" s="60"/>
      <c r="G607" s="14" t="s">
        <v>29</v>
      </c>
      <c r="H607" s="35">
        <v>0.75</v>
      </c>
      <c r="I607" s="15">
        <v>0</v>
      </c>
      <c r="J607" s="15">
        <v>0</v>
      </c>
    </row>
    <row r="608" spans="1:10" s="1" customFormat="1" ht="25.5" x14ac:dyDescent="0.2">
      <c r="A608" s="26" t="s">
        <v>24</v>
      </c>
      <c r="B608" s="13" t="s">
        <v>30</v>
      </c>
      <c r="C608" s="26" t="s">
        <v>26</v>
      </c>
      <c r="D608" s="26" t="s">
        <v>31</v>
      </c>
      <c r="E608" s="60" t="s">
        <v>28</v>
      </c>
      <c r="F608" s="60"/>
      <c r="G608" s="14" t="s">
        <v>29</v>
      </c>
      <c r="H608" s="35">
        <v>0.75</v>
      </c>
      <c r="I608" s="15">
        <v>0</v>
      </c>
      <c r="J608" s="15">
        <v>0</v>
      </c>
    </row>
    <row r="609" spans="1:10" s="1" customFormat="1" x14ac:dyDescent="0.2">
      <c r="A609" s="17" t="s">
        <v>62</v>
      </c>
      <c r="B609" s="16" t="s">
        <v>511</v>
      </c>
      <c r="C609" s="17" t="s">
        <v>26</v>
      </c>
      <c r="D609" s="17" t="s">
        <v>512</v>
      </c>
      <c r="E609" s="55" t="s">
        <v>89</v>
      </c>
      <c r="F609" s="55"/>
      <c r="G609" s="18" t="s">
        <v>23</v>
      </c>
      <c r="H609" s="39">
        <v>1</v>
      </c>
      <c r="I609" s="19">
        <v>0</v>
      </c>
      <c r="J609" s="19">
        <v>0</v>
      </c>
    </row>
    <row r="610" spans="1:10" s="1" customFormat="1" ht="38.25" x14ac:dyDescent="0.2">
      <c r="A610" s="17" t="s">
        <v>62</v>
      </c>
      <c r="B610" s="16" t="s">
        <v>513</v>
      </c>
      <c r="C610" s="17" t="s">
        <v>26</v>
      </c>
      <c r="D610" s="17" t="s">
        <v>514</v>
      </c>
      <c r="E610" s="55" t="s">
        <v>89</v>
      </c>
      <c r="F610" s="55"/>
      <c r="G610" s="18" t="s">
        <v>23</v>
      </c>
      <c r="H610" s="39">
        <v>3</v>
      </c>
      <c r="I610" s="19">
        <v>0</v>
      </c>
      <c r="J610" s="19">
        <v>0</v>
      </c>
    </row>
    <row r="611" spans="1:10" s="1" customFormat="1" x14ac:dyDescent="0.2">
      <c r="A611" s="20"/>
      <c r="B611" s="20"/>
      <c r="C611" s="20"/>
      <c r="D611" s="20"/>
      <c r="E611" s="20" t="s">
        <v>46</v>
      </c>
      <c r="F611" s="36">
        <v>0</v>
      </c>
      <c r="G611" s="20" t="s">
        <v>47</v>
      </c>
      <c r="H611" s="36">
        <v>0</v>
      </c>
      <c r="I611" s="20" t="s">
        <v>48</v>
      </c>
      <c r="J611" s="36">
        <v>0</v>
      </c>
    </row>
    <row r="612" spans="1:10" s="1" customFormat="1" x14ac:dyDescent="0.2">
      <c r="A612" s="20"/>
      <c r="B612" s="20"/>
      <c r="C612" s="20"/>
      <c r="D612" s="20"/>
      <c r="E612" s="20" t="s">
        <v>49</v>
      </c>
      <c r="F612" s="36">
        <v>0</v>
      </c>
      <c r="G612" s="20"/>
      <c r="H612" s="56" t="s">
        <v>50</v>
      </c>
      <c r="I612" s="56"/>
      <c r="J612" s="36">
        <v>0</v>
      </c>
    </row>
    <row r="613" spans="1:10" s="1" customFormat="1" ht="15" thickBot="1" x14ac:dyDescent="0.25">
      <c r="A613" s="2"/>
      <c r="B613" s="2"/>
      <c r="C613" s="2"/>
      <c r="D613" s="2"/>
      <c r="E613" s="2"/>
      <c r="F613" s="2"/>
      <c r="G613" s="2" t="s">
        <v>51</v>
      </c>
      <c r="H613" s="37">
        <v>1</v>
      </c>
      <c r="I613" s="2" t="s">
        <v>52</v>
      </c>
      <c r="J613" s="11">
        <v>0</v>
      </c>
    </row>
    <row r="614" spans="1:10" s="1" customFormat="1" ht="15" thickTop="1" x14ac:dyDescent="0.2">
      <c r="A614" s="38"/>
      <c r="B614" s="38"/>
      <c r="C614" s="38"/>
      <c r="D614" s="38"/>
      <c r="E614" s="38"/>
      <c r="F614" s="38"/>
      <c r="G614" s="38"/>
      <c r="H614" s="38"/>
      <c r="I614" s="38"/>
      <c r="J614" s="38"/>
    </row>
    <row r="615" spans="1:10" s="1" customFormat="1" ht="15" x14ac:dyDescent="0.2">
      <c r="A615" s="21" t="s">
        <v>515</v>
      </c>
      <c r="B615" s="12" t="s">
        <v>10</v>
      </c>
      <c r="C615" s="21" t="s">
        <v>11</v>
      </c>
      <c r="D615" s="21" t="s">
        <v>12</v>
      </c>
      <c r="E615" s="58" t="s">
        <v>13</v>
      </c>
      <c r="F615" s="58"/>
      <c r="G615" s="22" t="s">
        <v>14</v>
      </c>
      <c r="H615" s="12" t="s">
        <v>15</v>
      </c>
      <c r="I615" s="12" t="s">
        <v>16</v>
      </c>
      <c r="J615" s="12" t="s">
        <v>17</v>
      </c>
    </row>
    <row r="616" spans="1:10" s="1" customFormat="1" ht="38.25" x14ac:dyDescent="0.2">
      <c r="A616" s="30" t="s">
        <v>18</v>
      </c>
      <c r="B616" s="31" t="s">
        <v>516</v>
      </c>
      <c r="C616" s="30" t="s">
        <v>26</v>
      </c>
      <c r="D616" s="30" t="s">
        <v>517</v>
      </c>
      <c r="E616" s="59" t="s">
        <v>362</v>
      </c>
      <c r="F616" s="59"/>
      <c r="G616" s="32" t="s">
        <v>23</v>
      </c>
      <c r="H616" s="33">
        <v>1</v>
      </c>
      <c r="I616" s="34">
        <v>0</v>
      </c>
      <c r="J616" s="34">
        <v>0</v>
      </c>
    </row>
    <row r="617" spans="1:10" s="1" customFormat="1" ht="25.5" x14ac:dyDescent="0.2">
      <c r="A617" s="26" t="s">
        <v>24</v>
      </c>
      <c r="B617" s="13" t="s">
        <v>30</v>
      </c>
      <c r="C617" s="26" t="s">
        <v>26</v>
      </c>
      <c r="D617" s="26" t="s">
        <v>31</v>
      </c>
      <c r="E617" s="60" t="s">
        <v>28</v>
      </c>
      <c r="F617" s="60"/>
      <c r="G617" s="14" t="s">
        <v>29</v>
      </c>
      <c r="H617" s="35">
        <v>1.3231999999999999</v>
      </c>
      <c r="I617" s="15">
        <v>0</v>
      </c>
      <c r="J617" s="15">
        <v>0</v>
      </c>
    </row>
    <row r="618" spans="1:10" s="1" customFormat="1" x14ac:dyDescent="0.2">
      <c r="A618" s="26" t="s">
        <v>24</v>
      </c>
      <c r="B618" s="13" t="s">
        <v>34</v>
      </c>
      <c r="C618" s="26" t="s">
        <v>26</v>
      </c>
      <c r="D618" s="26" t="s">
        <v>35</v>
      </c>
      <c r="E618" s="60" t="s">
        <v>28</v>
      </c>
      <c r="F618" s="60"/>
      <c r="G618" s="14" t="s">
        <v>29</v>
      </c>
      <c r="H618" s="35">
        <v>1.3231999999999999</v>
      </c>
      <c r="I618" s="15">
        <v>0</v>
      </c>
      <c r="J618" s="15">
        <v>0</v>
      </c>
    </row>
    <row r="619" spans="1:10" s="1" customFormat="1" ht="38.25" x14ac:dyDescent="0.2">
      <c r="A619" s="17" t="s">
        <v>62</v>
      </c>
      <c r="B619" s="16" t="s">
        <v>518</v>
      </c>
      <c r="C619" s="17" t="s">
        <v>26</v>
      </c>
      <c r="D619" s="17" t="s">
        <v>519</v>
      </c>
      <c r="E619" s="55" t="s">
        <v>89</v>
      </c>
      <c r="F619" s="55"/>
      <c r="G619" s="18" t="s">
        <v>23</v>
      </c>
      <c r="H619" s="39">
        <v>3</v>
      </c>
      <c r="I619" s="19">
        <v>0</v>
      </c>
      <c r="J619" s="19">
        <v>0</v>
      </c>
    </row>
    <row r="620" spans="1:10" s="1" customFormat="1" ht="25.5" x14ac:dyDescent="0.2">
      <c r="A620" s="17" t="s">
        <v>62</v>
      </c>
      <c r="B620" s="16" t="s">
        <v>520</v>
      </c>
      <c r="C620" s="17" t="s">
        <v>26</v>
      </c>
      <c r="D620" s="17" t="s">
        <v>521</v>
      </c>
      <c r="E620" s="55" t="s">
        <v>89</v>
      </c>
      <c r="F620" s="55"/>
      <c r="G620" s="18" t="s">
        <v>23</v>
      </c>
      <c r="H620" s="39">
        <v>1</v>
      </c>
      <c r="I620" s="19">
        <v>0</v>
      </c>
      <c r="J620" s="19">
        <v>0</v>
      </c>
    </row>
    <row r="621" spans="1:10" s="1" customFormat="1" x14ac:dyDescent="0.2">
      <c r="A621" s="20"/>
      <c r="B621" s="20"/>
      <c r="C621" s="20"/>
      <c r="D621" s="20"/>
      <c r="E621" s="20" t="s">
        <v>46</v>
      </c>
      <c r="F621" s="36">
        <v>0</v>
      </c>
      <c r="G621" s="20" t="s">
        <v>47</v>
      </c>
      <c r="H621" s="36">
        <v>0</v>
      </c>
      <c r="I621" s="20" t="s">
        <v>48</v>
      </c>
      <c r="J621" s="36">
        <v>0</v>
      </c>
    </row>
    <row r="622" spans="1:10" s="1" customFormat="1" x14ac:dyDescent="0.2">
      <c r="A622" s="20"/>
      <c r="B622" s="20"/>
      <c r="C622" s="20"/>
      <c r="D622" s="20"/>
      <c r="E622" s="20" t="s">
        <v>49</v>
      </c>
      <c r="F622" s="36">
        <v>0</v>
      </c>
      <c r="G622" s="20"/>
      <c r="H622" s="56" t="s">
        <v>50</v>
      </c>
      <c r="I622" s="56"/>
      <c r="J622" s="36">
        <v>0</v>
      </c>
    </row>
    <row r="623" spans="1:10" s="1" customFormat="1" ht="15" thickBot="1" x14ac:dyDescent="0.25">
      <c r="A623" s="2"/>
      <c r="B623" s="2"/>
      <c r="C623" s="2"/>
      <c r="D623" s="2"/>
      <c r="E623" s="2"/>
      <c r="F623" s="2"/>
      <c r="G623" s="2" t="s">
        <v>51</v>
      </c>
      <c r="H623" s="37">
        <v>2</v>
      </c>
      <c r="I623" s="2" t="s">
        <v>52</v>
      </c>
      <c r="J623" s="11">
        <v>0</v>
      </c>
    </row>
    <row r="624" spans="1:10" s="1" customFormat="1" ht="15" thickTop="1" x14ac:dyDescent="0.2">
      <c r="A624" s="38"/>
      <c r="B624" s="38"/>
      <c r="C624" s="38"/>
      <c r="D624" s="38"/>
      <c r="E624" s="38"/>
      <c r="F624" s="38"/>
      <c r="G624" s="38"/>
      <c r="H624" s="38"/>
      <c r="I624" s="38"/>
      <c r="J624" s="38"/>
    </row>
    <row r="625" spans="1:10" s="1" customFormat="1" ht="15" x14ac:dyDescent="0.2">
      <c r="A625" s="21" t="s">
        <v>522</v>
      </c>
      <c r="B625" s="12" t="s">
        <v>10</v>
      </c>
      <c r="C625" s="21" t="s">
        <v>11</v>
      </c>
      <c r="D625" s="21" t="s">
        <v>12</v>
      </c>
      <c r="E625" s="58" t="s">
        <v>13</v>
      </c>
      <c r="F625" s="58"/>
      <c r="G625" s="22" t="s">
        <v>14</v>
      </c>
      <c r="H625" s="12" t="s">
        <v>15</v>
      </c>
      <c r="I625" s="12" t="s">
        <v>16</v>
      </c>
      <c r="J625" s="12" t="s">
        <v>17</v>
      </c>
    </row>
    <row r="626" spans="1:10" s="1" customFormat="1" ht="25.5" x14ac:dyDescent="0.2">
      <c r="A626" s="30" t="s">
        <v>18</v>
      </c>
      <c r="B626" s="31" t="s">
        <v>523</v>
      </c>
      <c r="C626" s="30" t="s">
        <v>55</v>
      </c>
      <c r="D626" s="30" t="s">
        <v>524</v>
      </c>
      <c r="E626" s="59" t="s">
        <v>362</v>
      </c>
      <c r="F626" s="59"/>
      <c r="G626" s="32" t="s">
        <v>23</v>
      </c>
      <c r="H626" s="33">
        <v>1</v>
      </c>
      <c r="I626" s="34">
        <v>0</v>
      </c>
      <c r="J626" s="34">
        <v>0</v>
      </c>
    </row>
    <row r="627" spans="1:10" s="1" customFormat="1" ht="25.5" x14ac:dyDescent="0.2">
      <c r="A627" s="26" t="s">
        <v>24</v>
      </c>
      <c r="B627" s="13" t="s">
        <v>30</v>
      </c>
      <c r="C627" s="26" t="s">
        <v>26</v>
      </c>
      <c r="D627" s="26" t="s">
        <v>31</v>
      </c>
      <c r="E627" s="60" t="s">
        <v>28</v>
      </c>
      <c r="F627" s="60"/>
      <c r="G627" s="14" t="s">
        <v>29</v>
      </c>
      <c r="H627" s="35">
        <v>0.4</v>
      </c>
      <c r="I627" s="15">
        <v>0</v>
      </c>
      <c r="J627" s="15">
        <v>0</v>
      </c>
    </row>
    <row r="628" spans="1:10" s="1" customFormat="1" x14ac:dyDescent="0.2">
      <c r="A628" s="26" t="s">
        <v>24</v>
      </c>
      <c r="B628" s="13" t="s">
        <v>34</v>
      </c>
      <c r="C628" s="26" t="s">
        <v>26</v>
      </c>
      <c r="D628" s="26" t="s">
        <v>35</v>
      </c>
      <c r="E628" s="60" t="s">
        <v>28</v>
      </c>
      <c r="F628" s="60"/>
      <c r="G628" s="14" t="s">
        <v>29</v>
      </c>
      <c r="H628" s="35">
        <v>0.4</v>
      </c>
      <c r="I628" s="15">
        <v>0</v>
      </c>
      <c r="J628" s="15">
        <v>0</v>
      </c>
    </row>
    <row r="629" spans="1:10" s="1" customFormat="1" x14ac:dyDescent="0.2">
      <c r="A629" s="17" t="s">
        <v>62</v>
      </c>
      <c r="B629" s="16" t="s">
        <v>525</v>
      </c>
      <c r="C629" s="17" t="s">
        <v>465</v>
      </c>
      <c r="D629" s="17" t="s">
        <v>526</v>
      </c>
      <c r="E629" s="55" t="s">
        <v>89</v>
      </c>
      <c r="F629" s="55"/>
      <c r="G629" s="18" t="s">
        <v>174</v>
      </c>
      <c r="H629" s="39">
        <v>1</v>
      </c>
      <c r="I629" s="19">
        <v>0</v>
      </c>
      <c r="J629" s="19">
        <v>0</v>
      </c>
    </row>
    <row r="630" spans="1:10" s="1" customFormat="1" x14ac:dyDescent="0.2">
      <c r="A630" s="20"/>
      <c r="B630" s="20"/>
      <c r="C630" s="20"/>
      <c r="D630" s="20"/>
      <c r="E630" s="20" t="s">
        <v>46</v>
      </c>
      <c r="F630" s="36">
        <v>0</v>
      </c>
      <c r="G630" s="20" t="s">
        <v>47</v>
      </c>
      <c r="H630" s="36">
        <v>0</v>
      </c>
      <c r="I630" s="20" t="s">
        <v>48</v>
      </c>
      <c r="J630" s="36">
        <v>0</v>
      </c>
    </row>
    <row r="631" spans="1:10" s="1" customFormat="1" x14ac:dyDescent="0.2">
      <c r="A631" s="20"/>
      <c r="B631" s="20"/>
      <c r="C631" s="20"/>
      <c r="D631" s="20"/>
      <c r="E631" s="20" t="s">
        <v>49</v>
      </c>
      <c r="F631" s="36">
        <v>0</v>
      </c>
      <c r="G631" s="20"/>
      <c r="H631" s="56" t="s">
        <v>50</v>
      </c>
      <c r="I631" s="56"/>
      <c r="J631" s="36">
        <v>0</v>
      </c>
    </row>
    <row r="632" spans="1:10" s="1" customFormat="1" ht="15" thickBot="1" x14ac:dyDescent="0.25">
      <c r="A632" s="2"/>
      <c r="B632" s="2"/>
      <c r="C632" s="2"/>
      <c r="D632" s="2"/>
      <c r="E632" s="2"/>
      <c r="F632" s="2"/>
      <c r="G632" s="2" t="s">
        <v>51</v>
      </c>
      <c r="H632" s="37">
        <v>1</v>
      </c>
      <c r="I632" s="2" t="s">
        <v>52</v>
      </c>
      <c r="J632" s="11">
        <v>0</v>
      </c>
    </row>
    <row r="633" spans="1:10" s="1" customFormat="1" ht="15" thickTop="1" x14ac:dyDescent="0.2">
      <c r="A633" s="38"/>
      <c r="B633" s="38"/>
      <c r="C633" s="38"/>
      <c r="D633" s="38"/>
      <c r="E633" s="38"/>
      <c r="F633" s="38"/>
      <c r="G633" s="38"/>
      <c r="H633" s="38"/>
      <c r="I633" s="38"/>
      <c r="J633" s="38"/>
    </row>
    <row r="634" spans="1:10" s="1" customFormat="1" ht="15" x14ac:dyDescent="0.2">
      <c r="A634" s="21" t="s">
        <v>527</v>
      </c>
      <c r="B634" s="12" t="s">
        <v>10</v>
      </c>
      <c r="C634" s="21" t="s">
        <v>11</v>
      </c>
      <c r="D634" s="21" t="s">
        <v>12</v>
      </c>
      <c r="E634" s="58" t="s">
        <v>13</v>
      </c>
      <c r="F634" s="58"/>
      <c r="G634" s="22" t="s">
        <v>14</v>
      </c>
      <c r="H634" s="12" t="s">
        <v>15</v>
      </c>
      <c r="I634" s="12" t="s">
        <v>16</v>
      </c>
      <c r="J634" s="12" t="s">
        <v>17</v>
      </c>
    </row>
    <row r="635" spans="1:10" s="1" customFormat="1" ht="51" x14ac:dyDescent="0.2">
      <c r="A635" s="30" t="s">
        <v>18</v>
      </c>
      <c r="B635" s="31" t="s">
        <v>528</v>
      </c>
      <c r="C635" s="30" t="s">
        <v>55</v>
      </c>
      <c r="D635" s="30" t="s">
        <v>529</v>
      </c>
      <c r="E635" s="59" t="s">
        <v>362</v>
      </c>
      <c r="F635" s="59"/>
      <c r="G635" s="32" t="s">
        <v>530</v>
      </c>
      <c r="H635" s="33">
        <v>1</v>
      </c>
      <c r="I635" s="34">
        <v>0</v>
      </c>
      <c r="J635" s="34">
        <v>0</v>
      </c>
    </row>
    <row r="636" spans="1:10" s="1" customFormat="1" x14ac:dyDescent="0.2">
      <c r="A636" s="26" t="s">
        <v>24</v>
      </c>
      <c r="B636" s="13" t="s">
        <v>34</v>
      </c>
      <c r="C636" s="26" t="s">
        <v>26</v>
      </c>
      <c r="D636" s="26" t="s">
        <v>35</v>
      </c>
      <c r="E636" s="60" t="s">
        <v>28</v>
      </c>
      <c r="F636" s="60"/>
      <c r="G636" s="14" t="s">
        <v>29</v>
      </c>
      <c r="H636" s="35">
        <v>2</v>
      </c>
      <c r="I636" s="15">
        <v>0</v>
      </c>
      <c r="J636" s="15">
        <v>0</v>
      </c>
    </row>
    <row r="637" spans="1:10" s="1" customFormat="1" ht="25.5" x14ac:dyDescent="0.2">
      <c r="A637" s="26" t="s">
        <v>24</v>
      </c>
      <c r="B637" s="13" t="s">
        <v>30</v>
      </c>
      <c r="C637" s="26" t="s">
        <v>26</v>
      </c>
      <c r="D637" s="26" t="s">
        <v>31</v>
      </c>
      <c r="E637" s="60" t="s">
        <v>28</v>
      </c>
      <c r="F637" s="60"/>
      <c r="G637" s="14" t="s">
        <v>29</v>
      </c>
      <c r="H637" s="35">
        <v>2</v>
      </c>
      <c r="I637" s="15">
        <v>0</v>
      </c>
      <c r="J637" s="15">
        <v>0</v>
      </c>
    </row>
    <row r="638" spans="1:10" s="1" customFormat="1" ht="38.25" x14ac:dyDescent="0.2">
      <c r="A638" s="17" t="s">
        <v>62</v>
      </c>
      <c r="B638" s="16" t="s">
        <v>531</v>
      </c>
      <c r="C638" s="17" t="s">
        <v>26</v>
      </c>
      <c r="D638" s="17" t="s">
        <v>532</v>
      </c>
      <c r="E638" s="55" t="s">
        <v>89</v>
      </c>
      <c r="F638" s="55"/>
      <c r="G638" s="18" t="s">
        <v>61</v>
      </c>
      <c r="H638" s="39">
        <v>4</v>
      </c>
      <c r="I638" s="19">
        <v>0</v>
      </c>
      <c r="J638" s="19">
        <v>0</v>
      </c>
    </row>
    <row r="639" spans="1:10" s="1" customFormat="1" ht="25.5" x14ac:dyDescent="0.2">
      <c r="A639" s="17" t="s">
        <v>62</v>
      </c>
      <c r="B639" s="16" t="s">
        <v>533</v>
      </c>
      <c r="C639" s="17" t="s">
        <v>26</v>
      </c>
      <c r="D639" s="17" t="s">
        <v>534</v>
      </c>
      <c r="E639" s="55" t="s">
        <v>89</v>
      </c>
      <c r="F639" s="55"/>
      <c r="G639" s="18" t="s">
        <v>23</v>
      </c>
      <c r="H639" s="39">
        <v>4</v>
      </c>
      <c r="I639" s="19">
        <v>0</v>
      </c>
      <c r="J639" s="19">
        <v>0</v>
      </c>
    </row>
    <row r="640" spans="1:10" s="1" customFormat="1" x14ac:dyDescent="0.2">
      <c r="A640" s="20"/>
      <c r="B640" s="20"/>
      <c r="C640" s="20"/>
      <c r="D640" s="20"/>
      <c r="E640" s="20" t="s">
        <v>46</v>
      </c>
      <c r="F640" s="36">
        <v>0</v>
      </c>
      <c r="G640" s="20" t="s">
        <v>47</v>
      </c>
      <c r="H640" s="36">
        <v>0</v>
      </c>
      <c r="I640" s="20" t="s">
        <v>48</v>
      </c>
      <c r="J640" s="36">
        <v>0</v>
      </c>
    </row>
    <row r="641" spans="1:10" s="1" customFormat="1" x14ac:dyDescent="0.2">
      <c r="A641" s="20"/>
      <c r="B641" s="20"/>
      <c r="C641" s="20"/>
      <c r="D641" s="20"/>
      <c r="E641" s="20" t="s">
        <v>49</v>
      </c>
      <c r="F641" s="36">
        <v>0</v>
      </c>
      <c r="G641" s="20"/>
      <c r="H641" s="56" t="s">
        <v>50</v>
      </c>
      <c r="I641" s="56"/>
      <c r="J641" s="36">
        <v>0</v>
      </c>
    </row>
    <row r="642" spans="1:10" s="1" customFormat="1" ht="15" thickBot="1" x14ac:dyDescent="0.25">
      <c r="A642" s="2"/>
      <c r="B642" s="2"/>
      <c r="C642" s="2"/>
      <c r="D642" s="2"/>
      <c r="E642" s="2"/>
      <c r="F642" s="2"/>
      <c r="G642" s="2" t="s">
        <v>51</v>
      </c>
      <c r="H642" s="37">
        <v>32</v>
      </c>
      <c r="I642" s="2" t="s">
        <v>52</v>
      </c>
      <c r="J642" s="11">
        <v>0</v>
      </c>
    </row>
    <row r="643" spans="1:10" s="1" customFormat="1" ht="15" thickTop="1" x14ac:dyDescent="0.2">
      <c r="A643" s="38"/>
      <c r="B643" s="38"/>
      <c r="C643" s="38"/>
      <c r="D643" s="38"/>
      <c r="E643" s="38"/>
      <c r="F643" s="38"/>
      <c r="G643" s="38"/>
      <c r="H643" s="38"/>
      <c r="I643" s="38"/>
      <c r="J643" s="38"/>
    </row>
    <row r="644" spans="1:10" s="1" customFormat="1" ht="15" x14ac:dyDescent="0.2">
      <c r="A644" s="21" t="s">
        <v>535</v>
      </c>
      <c r="B644" s="12" t="s">
        <v>10</v>
      </c>
      <c r="C644" s="21" t="s">
        <v>11</v>
      </c>
      <c r="D644" s="21" t="s">
        <v>12</v>
      </c>
      <c r="E644" s="58" t="s">
        <v>13</v>
      </c>
      <c r="F644" s="58"/>
      <c r="G644" s="22" t="s">
        <v>14</v>
      </c>
      <c r="H644" s="12" t="s">
        <v>15</v>
      </c>
      <c r="I644" s="12" t="s">
        <v>16</v>
      </c>
      <c r="J644" s="12" t="s">
        <v>17</v>
      </c>
    </row>
    <row r="645" spans="1:10" s="1" customFormat="1" ht="51" x14ac:dyDescent="0.2">
      <c r="A645" s="30" t="s">
        <v>18</v>
      </c>
      <c r="B645" s="31" t="s">
        <v>536</v>
      </c>
      <c r="C645" s="30" t="s">
        <v>55</v>
      </c>
      <c r="D645" s="30" t="s">
        <v>537</v>
      </c>
      <c r="E645" s="59" t="s">
        <v>362</v>
      </c>
      <c r="F645" s="59"/>
      <c r="G645" s="32" t="s">
        <v>174</v>
      </c>
      <c r="H645" s="33">
        <v>1</v>
      </c>
      <c r="I645" s="34">
        <v>0</v>
      </c>
      <c r="J645" s="34">
        <v>0</v>
      </c>
    </row>
    <row r="646" spans="1:10" s="1" customFormat="1" x14ac:dyDescent="0.2">
      <c r="A646" s="26" t="s">
        <v>24</v>
      </c>
      <c r="B646" s="13" t="s">
        <v>34</v>
      </c>
      <c r="C646" s="26" t="s">
        <v>26</v>
      </c>
      <c r="D646" s="26" t="s">
        <v>35</v>
      </c>
      <c r="E646" s="60" t="s">
        <v>28</v>
      </c>
      <c r="F646" s="60"/>
      <c r="G646" s="14" t="s">
        <v>29</v>
      </c>
      <c r="H646" s="35">
        <v>1.5</v>
      </c>
      <c r="I646" s="15">
        <v>0</v>
      </c>
      <c r="J646" s="15">
        <v>0</v>
      </c>
    </row>
    <row r="647" spans="1:10" s="1" customFormat="1" ht="25.5" x14ac:dyDescent="0.2">
      <c r="A647" s="26" t="s">
        <v>24</v>
      </c>
      <c r="B647" s="13" t="s">
        <v>30</v>
      </c>
      <c r="C647" s="26" t="s">
        <v>26</v>
      </c>
      <c r="D647" s="26" t="s">
        <v>31</v>
      </c>
      <c r="E647" s="60" t="s">
        <v>28</v>
      </c>
      <c r="F647" s="60"/>
      <c r="G647" s="14" t="s">
        <v>29</v>
      </c>
      <c r="H647" s="35">
        <v>1.5</v>
      </c>
      <c r="I647" s="15">
        <v>0</v>
      </c>
      <c r="J647" s="15">
        <v>0</v>
      </c>
    </row>
    <row r="648" spans="1:10" s="1" customFormat="1" ht="51" x14ac:dyDescent="0.2">
      <c r="A648" s="17" t="s">
        <v>62</v>
      </c>
      <c r="B648" s="16" t="s">
        <v>538</v>
      </c>
      <c r="C648" s="17" t="s">
        <v>26</v>
      </c>
      <c r="D648" s="17" t="s">
        <v>539</v>
      </c>
      <c r="E648" s="55" t="s">
        <v>89</v>
      </c>
      <c r="F648" s="55"/>
      <c r="G648" s="18" t="s">
        <v>61</v>
      </c>
      <c r="H648" s="39">
        <v>4</v>
      </c>
      <c r="I648" s="19">
        <v>0</v>
      </c>
      <c r="J648" s="19">
        <v>0</v>
      </c>
    </row>
    <row r="649" spans="1:10" s="1" customFormat="1" ht="25.5" x14ac:dyDescent="0.2">
      <c r="A649" s="17" t="s">
        <v>62</v>
      </c>
      <c r="B649" s="16" t="s">
        <v>540</v>
      </c>
      <c r="C649" s="17" t="s">
        <v>26</v>
      </c>
      <c r="D649" s="17" t="s">
        <v>541</v>
      </c>
      <c r="E649" s="55" t="s">
        <v>89</v>
      </c>
      <c r="F649" s="55"/>
      <c r="G649" s="18" t="s">
        <v>23</v>
      </c>
      <c r="H649" s="39">
        <v>4</v>
      </c>
      <c r="I649" s="19">
        <v>0</v>
      </c>
      <c r="J649" s="19">
        <v>0</v>
      </c>
    </row>
    <row r="650" spans="1:10" s="1" customFormat="1" x14ac:dyDescent="0.2">
      <c r="A650" s="20"/>
      <c r="B650" s="20"/>
      <c r="C650" s="20"/>
      <c r="D650" s="20"/>
      <c r="E650" s="20" t="s">
        <v>46</v>
      </c>
      <c r="F650" s="36">
        <v>0</v>
      </c>
      <c r="G650" s="20" t="s">
        <v>47</v>
      </c>
      <c r="H650" s="36">
        <v>0</v>
      </c>
      <c r="I650" s="20" t="s">
        <v>48</v>
      </c>
      <c r="J650" s="36">
        <v>0</v>
      </c>
    </row>
    <row r="651" spans="1:10" s="1" customFormat="1" x14ac:dyDescent="0.2">
      <c r="A651" s="20"/>
      <c r="B651" s="20"/>
      <c r="C651" s="20"/>
      <c r="D651" s="20"/>
      <c r="E651" s="20" t="s">
        <v>49</v>
      </c>
      <c r="F651" s="36">
        <v>0</v>
      </c>
      <c r="G651" s="20"/>
      <c r="H651" s="56" t="s">
        <v>50</v>
      </c>
      <c r="I651" s="56"/>
      <c r="J651" s="36">
        <v>0</v>
      </c>
    </row>
    <row r="652" spans="1:10" s="1" customFormat="1" ht="15" thickBot="1" x14ac:dyDescent="0.25">
      <c r="A652" s="2"/>
      <c r="B652" s="2"/>
      <c r="C652" s="2"/>
      <c r="D652" s="2"/>
      <c r="E652" s="2"/>
      <c r="F652" s="2"/>
      <c r="G652" s="2" t="s">
        <v>51</v>
      </c>
      <c r="H652" s="37">
        <v>8</v>
      </c>
      <c r="I652" s="2" t="s">
        <v>52</v>
      </c>
      <c r="J652" s="11">
        <v>0</v>
      </c>
    </row>
    <row r="653" spans="1:10" s="1" customFormat="1" ht="15" thickTop="1" x14ac:dyDescent="0.2">
      <c r="A653" s="38"/>
      <c r="B653" s="38"/>
      <c r="C653" s="38"/>
      <c r="D653" s="38"/>
      <c r="E653" s="38"/>
      <c r="F653" s="38"/>
      <c r="G653" s="38"/>
      <c r="H653" s="38"/>
      <c r="I653" s="38"/>
      <c r="J653" s="38"/>
    </row>
    <row r="654" spans="1:10" s="1" customFormat="1" ht="15" x14ac:dyDescent="0.2">
      <c r="A654" s="21" t="s">
        <v>542</v>
      </c>
      <c r="B654" s="12" t="s">
        <v>10</v>
      </c>
      <c r="C654" s="21" t="s">
        <v>11</v>
      </c>
      <c r="D654" s="21" t="s">
        <v>12</v>
      </c>
      <c r="E654" s="58" t="s">
        <v>13</v>
      </c>
      <c r="F654" s="58"/>
      <c r="G654" s="22" t="s">
        <v>14</v>
      </c>
      <c r="H654" s="12" t="s">
        <v>15</v>
      </c>
      <c r="I654" s="12" t="s">
        <v>16</v>
      </c>
      <c r="J654" s="12" t="s">
        <v>17</v>
      </c>
    </row>
    <row r="655" spans="1:10" s="1" customFormat="1" ht="25.5" customHeight="1" x14ac:dyDescent="0.2">
      <c r="A655" s="30" t="s">
        <v>18</v>
      </c>
      <c r="B655" s="31" t="s">
        <v>543</v>
      </c>
      <c r="C655" s="30" t="s">
        <v>55</v>
      </c>
      <c r="D655" s="30" t="s">
        <v>544</v>
      </c>
      <c r="E655" s="59" t="s">
        <v>362</v>
      </c>
      <c r="F655" s="59"/>
      <c r="G655" s="32" t="s">
        <v>174</v>
      </c>
      <c r="H655" s="33">
        <v>1</v>
      </c>
      <c r="I655" s="34">
        <v>0</v>
      </c>
      <c r="J655" s="34">
        <v>0</v>
      </c>
    </row>
    <row r="656" spans="1:10" s="1" customFormat="1" x14ac:dyDescent="0.2">
      <c r="A656" s="26" t="s">
        <v>24</v>
      </c>
      <c r="B656" s="13" t="s">
        <v>34</v>
      </c>
      <c r="C656" s="26" t="s">
        <v>26</v>
      </c>
      <c r="D656" s="26" t="s">
        <v>35</v>
      </c>
      <c r="E656" s="60" t="s">
        <v>28</v>
      </c>
      <c r="F656" s="60"/>
      <c r="G656" s="14" t="s">
        <v>29</v>
      </c>
      <c r="H656" s="35">
        <v>1.2370000000000001</v>
      </c>
      <c r="I656" s="15">
        <v>0</v>
      </c>
      <c r="J656" s="15">
        <v>0</v>
      </c>
    </row>
    <row r="657" spans="1:10" s="1" customFormat="1" ht="25.5" x14ac:dyDescent="0.2">
      <c r="A657" s="26" t="s">
        <v>24</v>
      </c>
      <c r="B657" s="13" t="s">
        <v>30</v>
      </c>
      <c r="C657" s="26" t="s">
        <v>26</v>
      </c>
      <c r="D657" s="26" t="s">
        <v>31</v>
      </c>
      <c r="E657" s="60" t="s">
        <v>28</v>
      </c>
      <c r="F657" s="60"/>
      <c r="G657" s="14" t="s">
        <v>29</v>
      </c>
      <c r="H657" s="35">
        <v>1.4430000000000001</v>
      </c>
      <c r="I657" s="15">
        <v>0</v>
      </c>
      <c r="J657" s="15">
        <v>0</v>
      </c>
    </row>
    <row r="658" spans="1:10" s="1" customFormat="1" ht="25.5" x14ac:dyDescent="0.2">
      <c r="A658" s="17" t="s">
        <v>62</v>
      </c>
      <c r="B658" s="16" t="s">
        <v>545</v>
      </c>
      <c r="C658" s="17" t="s">
        <v>465</v>
      </c>
      <c r="D658" s="17" t="s">
        <v>546</v>
      </c>
      <c r="E658" s="55" t="s">
        <v>89</v>
      </c>
      <c r="F658" s="55"/>
      <c r="G658" s="18" t="s">
        <v>174</v>
      </c>
      <c r="H658" s="39">
        <v>1</v>
      </c>
      <c r="I658" s="19">
        <v>0</v>
      </c>
      <c r="J658" s="19">
        <v>0</v>
      </c>
    </row>
    <row r="659" spans="1:10" s="1" customFormat="1" x14ac:dyDescent="0.2">
      <c r="A659" s="20"/>
      <c r="B659" s="20"/>
      <c r="C659" s="20"/>
      <c r="D659" s="20"/>
      <c r="E659" s="20" t="s">
        <v>46</v>
      </c>
      <c r="F659" s="36">
        <v>0</v>
      </c>
      <c r="G659" s="20" t="s">
        <v>47</v>
      </c>
      <c r="H659" s="36">
        <v>0</v>
      </c>
      <c r="I659" s="20" t="s">
        <v>48</v>
      </c>
      <c r="J659" s="36">
        <v>0</v>
      </c>
    </row>
    <row r="660" spans="1:10" s="1" customFormat="1" x14ac:dyDescent="0.2">
      <c r="A660" s="20"/>
      <c r="B660" s="20"/>
      <c r="C660" s="20"/>
      <c r="D660" s="20"/>
      <c r="E660" s="20" t="s">
        <v>49</v>
      </c>
      <c r="F660" s="36">
        <v>0</v>
      </c>
      <c r="G660" s="20"/>
      <c r="H660" s="56" t="s">
        <v>50</v>
      </c>
      <c r="I660" s="56"/>
      <c r="J660" s="36">
        <v>0</v>
      </c>
    </row>
    <row r="661" spans="1:10" s="1" customFormat="1" ht="15" thickBot="1" x14ac:dyDescent="0.25">
      <c r="A661" s="2"/>
      <c r="B661" s="2"/>
      <c r="C661" s="2"/>
      <c r="D661" s="2"/>
      <c r="E661" s="2"/>
      <c r="F661" s="2"/>
      <c r="G661" s="2" t="s">
        <v>51</v>
      </c>
      <c r="H661" s="37">
        <v>8</v>
      </c>
      <c r="I661" s="2" t="s">
        <v>52</v>
      </c>
      <c r="J661" s="11">
        <v>0</v>
      </c>
    </row>
    <row r="662" spans="1:10" s="1" customFormat="1" ht="15" thickTop="1" x14ac:dyDescent="0.2">
      <c r="A662" s="38"/>
      <c r="B662" s="38"/>
      <c r="C662" s="38"/>
      <c r="D662" s="38"/>
      <c r="E662" s="38"/>
      <c r="F662" s="38"/>
      <c r="G662" s="38"/>
      <c r="H662" s="38"/>
      <c r="I662" s="38"/>
      <c r="J662" s="38"/>
    </row>
    <row r="663" spans="1:10" s="1" customFormat="1" ht="15" x14ac:dyDescent="0.2">
      <c r="A663" s="21" t="s">
        <v>547</v>
      </c>
      <c r="B663" s="12" t="s">
        <v>10</v>
      </c>
      <c r="C663" s="21" t="s">
        <v>11</v>
      </c>
      <c r="D663" s="21" t="s">
        <v>12</v>
      </c>
      <c r="E663" s="58" t="s">
        <v>13</v>
      </c>
      <c r="F663" s="58"/>
      <c r="G663" s="22" t="s">
        <v>14</v>
      </c>
      <c r="H663" s="12" t="s">
        <v>15</v>
      </c>
      <c r="I663" s="12" t="s">
        <v>16</v>
      </c>
      <c r="J663" s="12" t="s">
        <v>17</v>
      </c>
    </row>
    <row r="664" spans="1:10" s="1" customFormat="1" ht="14.25" customHeight="1" x14ac:dyDescent="0.2">
      <c r="A664" s="30" t="s">
        <v>18</v>
      </c>
      <c r="B664" s="31" t="s">
        <v>548</v>
      </c>
      <c r="C664" s="30" t="s">
        <v>20</v>
      </c>
      <c r="D664" s="30" t="s">
        <v>549</v>
      </c>
      <c r="E664" s="59" t="s">
        <v>550</v>
      </c>
      <c r="F664" s="59"/>
      <c r="G664" s="32" t="s">
        <v>23</v>
      </c>
      <c r="H664" s="33">
        <v>1</v>
      </c>
      <c r="I664" s="34">
        <v>0</v>
      </c>
      <c r="J664" s="34">
        <v>0</v>
      </c>
    </row>
    <row r="665" spans="1:10" s="1" customFormat="1" ht="25.5" x14ac:dyDescent="0.2">
      <c r="A665" s="26" t="s">
        <v>24</v>
      </c>
      <c r="B665" s="13" t="s">
        <v>30</v>
      </c>
      <c r="C665" s="26" t="s">
        <v>26</v>
      </c>
      <c r="D665" s="26" t="s">
        <v>31</v>
      </c>
      <c r="E665" s="60" t="s">
        <v>28</v>
      </c>
      <c r="F665" s="60"/>
      <c r="G665" s="14" t="s">
        <v>29</v>
      </c>
      <c r="H665" s="35">
        <v>0.90700000000000003</v>
      </c>
      <c r="I665" s="15">
        <v>0</v>
      </c>
      <c r="J665" s="15">
        <v>0</v>
      </c>
    </row>
    <row r="666" spans="1:10" s="1" customFormat="1" x14ac:dyDescent="0.2">
      <c r="A666" s="26" t="s">
        <v>24</v>
      </c>
      <c r="B666" s="13" t="s">
        <v>34</v>
      </c>
      <c r="C666" s="26" t="s">
        <v>26</v>
      </c>
      <c r="D666" s="26" t="s">
        <v>35</v>
      </c>
      <c r="E666" s="60" t="s">
        <v>28</v>
      </c>
      <c r="F666" s="60"/>
      <c r="G666" s="14" t="s">
        <v>29</v>
      </c>
      <c r="H666" s="35">
        <v>0.90700000000000003</v>
      </c>
      <c r="I666" s="15">
        <v>0</v>
      </c>
      <c r="J666" s="15">
        <v>0</v>
      </c>
    </row>
    <row r="667" spans="1:10" s="1" customFormat="1" x14ac:dyDescent="0.2">
      <c r="A667" s="17" t="s">
        <v>62</v>
      </c>
      <c r="B667" s="16" t="s">
        <v>551</v>
      </c>
      <c r="C667" s="17" t="s">
        <v>20</v>
      </c>
      <c r="D667" s="17" t="s">
        <v>549</v>
      </c>
      <c r="E667" s="55" t="s">
        <v>89</v>
      </c>
      <c r="F667" s="55"/>
      <c r="G667" s="18" t="s">
        <v>23</v>
      </c>
      <c r="H667" s="39">
        <v>1</v>
      </c>
      <c r="I667" s="19">
        <v>0</v>
      </c>
      <c r="J667" s="19">
        <v>0</v>
      </c>
    </row>
    <row r="668" spans="1:10" s="1" customFormat="1" x14ac:dyDescent="0.2">
      <c r="A668" s="20"/>
      <c r="B668" s="20"/>
      <c r="C668" s="20"/>
      <c r="D668" s="20"/>
      <c r="E668" s="20" t="s">
        <v>46</v>
      </c>
      <c r="F668" s="36">
        <v>0</v>
      </c>
      <c r="G668" s="20" t="s">
        <v>47</v>
      </c>
      <c r="H668" s="36">
        <v>0</v>
      </c>
      <c r="I668" s="20" t="s">
        <v>48</v>
      </c>
      <c r="J668" s="36">
        <v>0</v>
      </c>
    </row>
    <row r="669" spans="1:10" s="1" customFormat="1" x14ac:dyDescent="0.2">
      <c r="A669" s="20"/>
      <c r="B669" s="20"/>
      <c r="C669" s="20"/>
      <c r="D669" s="20"/>
      <c r="E669" s="20" t="s">
        <v>49</v>
      </c>
      <c r="F669" s="36">
        <v>0</v>
      </c>
      <c r="G669" s="20"/>
      <c r="H669" s="56" t="s">
        <v>50</v>
      </c>
      <c r="I669" s="56"/>
      <c r="J669" s="36">
        <v>0</v>
      </c>
    </row>
    <row r="670" spans="1:10" s="1" customFormat="1" ht="15" thickBot="1" x14ac:dyDescent="0.25">
      <c r="A670" s="2"/>
      <c r="B670" s="2"/>
      <c r="C670" s="2"/>
      <c r="D670" s="2"/>
      <c r="E670" s="2"/>
      <c r="F670" s="2"/>
      <c r="G670" s="2" t="s">
        <v>51</v>
      </c>
      <c r="H670" s="37">
        <v>4</v>
      </c>
      <c r="I670" s="2" t="s">
        <v>52</v>
      </c>
      <c r="J670" s="11">
        <v>0</v>
      </c>
    </row>
    <row r="671" spans="1:10" s="1" customFormat="1" ht="15" thickTop="1" x14ac:dyDescent="0.2">
      <c r="A671" s="38"/>
      <c r="B671" s="38"/>
      <c r="C671" s="38"/>
      <c r="D671" s="38"/>
      <c r="E671" s="38"/>
      <c r="F671" s="38"/>
      <c r="G671" s="38"/>
      <c r="H671" s="38"/>
      <c r="I671" s="38"/>
      <c r="J671" s="38"/>
    </row>
    <row r="672" spans="1:10" s="1" customFormat="1" ht="15" x14ac:dyDescent="0.2">
      <c r="A672" s="21" t="s">
        <v>552</v>
      </c>
      <c r="B672" s="12" t="s">
        <v>10</v>
      </c>
      <c r="C672" s="21" t="s">
        <v>11</v>
      </c>
      <c r="D672" s="21" t="s">
        <v>12</v>
      </c>
      <c r="E672" s="58" t="s">
        <v>13</v>
      </c>
      <c r="F672" s="58"/>
      <c r="G672" s="22" t="s">
        <v>14</v>
      </c>
      <c r="H672" s="12" t="s">
        <v>15</v>
      </c>
      <c r="I672" s="12" t="s">
        <v>16</v>
      </c>
      <c r="J672" s="12" t="s">
        <v>17</v>
      </c>
    </row>
    <row r="673" spans="1:10" s="1" customFormat="1" x14ac:dyDescent="0.2">
      <c r="A673" s="30" t="s">
        <v>18</v>
      </c>
      <c r="B673" s="31" t="s">
        <v>553</v>
      </c>
      <c r="C673" s="30" t="s">
        <v>55</v>
      </c>
      <c r="D673" s="30" t="s">
        <v>554</v>
      </c>
      <c r="E673" s="59">
        <v>79</v>
      </c>
      <c r="F673" s="59"/>
      <c r="G673" s="32" t="s">
        <v>174</v>
      </c>
      <c r="H673" s="33">
        <v>1</v>
      </c>
      <c r="I673" s="34">
        <v>0</v>
      </c>
      <c r="J673" s="34">
        <v>0</v>
      </c>
    </row>
    <row r="674" spans="1:10" s="1" customFormat="1" x14ac:dyDescent="0.2">
      <c r="A674" s="26" t="s">
        <v>24</v>
      </c>
      <c r="B674" s="13" t="s">
        <v>34</v>
      </c>
      <c r="C674" s="26" t="s">
        <v>26</v>
      </c>
      <c r="D674" s="26" t="s">
        <v>35</v>
      </c>
      <c r="E674" s="60" t="s">
        <v>28</v>
      </c>
      <c r="F674" s="60"/>
      <c r="G674" s="14" t="s">
        <v>29</v>
      </c>
      <c r="H674" s="35">
        <v>0.5</v>
      </c>
      <c r="I674" s="15">
        <v>0</v>
      </c>
      <c r="J674" s="15">
        <v>0</v>
      </c>
    </row>
    <row r="675" spans="1:10" s="1" customFormat="1" ht="25.5" x14ac:dyDescent="0.2">
      <c r="A675" s="26" t="s">
        <v>24</v>
      </c>
      <c r="B675" s="13" t="s">
        <v>30</v>
      </c>
      <c r="C675" s="26" t="s">
        <v>26</v>
      </c>
      <c r="D675" s="26" t="s">
        <v>31</v>
      </c>
      <c r="E675" s="60" t="s">
        <v>28</v>
      </c>
      <c r="F675" s="60"/>
      <c r="G675" s="14" t="s">
        <v>29</v>
      </c>
      <c r="H675" s="35">
        <v>0.5</v>
      </c>
      <c r="I675" s="15">
        <v>0</v>
      </c>
      <c r="J675" s="15">
        <v>0</v>
      </c>
    </row>
    <row r="676" spans="1:10" s="1" customFormat="1" ht="25.5" x14ac:dyDescent="0.2">
      <c r="A676" s="17" t="s">
        <v>62</v>
      </c>
      <c r="B676" s="16" t="s">
        <v>555</v>
      </c>
      <c r="C676" s="17" t="s">
        <v>20</v>
      </c>
      <c r="D676" s="17" t="s">
        <v>556</v>
      </c>
      <c r="E676" s="55" t="s">
        <v>89</v>
      </c>
      <c r="F676" s="55"/>
      <c r="G676" s="18" t="s">
        <v>23</v>
      </c>
      <c r="H676" s="39">
        <v>1</v>
      </c>
      <c r="I676" s="19">
        <v>0</v>
      </c>
      <c r="J676" s="19">
        <v>0</v>
      </c>
    </row>
    <row r="677" spans="1:10" s="1" customFormat="1" x14ac:dyDescent="0.2">
      <c r="A677" s="20"/>
      <c r="B677" s="20"/>
      <c r="C677" s="20"/>
      <c r="D677" s="20"/>
      <c r="E677" s="20" t="s">
        <v>46</v>
      </c>
      <c r="F677" s="36">
        <v>0</v>
      </c>
      <c r="G677" s="20" t="s">
        <v>47</v>
      </c>
      <c r="H677" s="36">
        <v>0</v>
      </c>
      <c r="I677" s="20" t="s">
        <v>48</v>
      </c>
      <c r="J677" s="36">
        <v>0</v>
      </c>
    </row>
    <row r="678" spans="1:10" s="1" customFormat="1" x14ac:dyDescent="0.2">
      <c r="A678" s="20"/>
      <c r="B678" s="20"/>
      <c r="C678" s="20"/>
      <c r="D678" s="20"/>
      <c r="E678" s="20" t="s">
        <v>49</v>
      </c>
      <c r="F678" s="36">
        <v>0</v>
      </c>
      <c r="G678" s="20"/>
      <c r="H678" s="56" t="s">
        <v>50</v>
      </c>
      <c r="I678" s="56"/>
      <c r="J678" s="36">
        <v>0</v>
      </c>
    </row>
    <row r="679" spans="1:10" s="1" customFormat="1" ht="15" thickBot="1" x14ac:dyDescent="0.25">
      <c r="A679" s="2"/>
      <c r="B679" s="2"/>
      <c r="C679" s="2"/>
      <c r="D679" s="2"/>
      <c r="E679" s="2"/>
      <c r="F679" s="2"/>
      <c r="G679" s="2" t="s">
        <v>51</v>
      </c>
      <c r="H679" s="37">
        <v>4</v>
      </c>
      <c r="I679" s="2" t="s">
        <v>52</v>
      </c>
      <c r="J679" s="11">
        <v>0</v>
      </c>
    </row>
    <row r="680" spans="1:10" s="1" customFormat="1" ht="15" thickTop="1" x14ac:dyDescent="0.2">
      <c r="A680" s="38"/>
      <c r="B680" s="38"/>
      <c r="C680" s="38"/>
      <c r="D680" s="38"/>
      <c r="E680" s="38"/>
      <c r="F680" s="38"/>
      <c r="G680" s="38"/>
      <c r="H680" s="38"/>
      <c r="I680" s="38"/>
      <c r="J680" s="38"/>
    </row>
    <row r="681" spans="1:10" s="1" customFormat="1" ht="15" x14ac:dyDescent="0.2">
      <c r="A681" s="21" t="s">
        <v>557</v>
      </c>
      <c r="B681" s="12" t="s">
        <v>10</v>
      </c>
      <c r="C681" s="21" t="s">
        <v>11</v>
      </c>
      <c r="D681" s="21" t="s">
        <v>12</v>
      </c>
      <c r="E681" s="58" t="s">
        <v>13</v>
      </c>
      <c r="F681" s="58"/>
      <c r="G681" s="22" t="s">
        <v>14</v>
      </c>
      <c r="H681" s="12" t="s">
        <v>15</v>
      </c>
      <c r="I681" s="12" t="s">
        <v>16</v>
      </c>
      <c r="J681" s="12" t="s">
        <v>17</v>
      </c>
    </row>
    <row r="682" spans="1:10" s="1" customFormat="1" ht="25.5" customHeight="1" x14ac:dyDescent="0.2">
      <c r="A682" s="30" t="s">
        <v>18</v>
      </c>
      <c r="B682" s="31" t="s">
        <v>558</v>
      </c>
      <c r="C682" s="30" t="s">
        <v>55</v>
      </c>
      <c r="D682" s="30" t="s">
        <v>559</v>
      </c>
      <c r="E682" s="59" t="s">
        <v>362</v>
      </c>
      <c r="F682" s="59"/>
      <c r="G682" s="32" t="s">
        <v>409</v>
      </c>
      <c r="H682" s="33">
        <v>1</v>
      </c>
      <c r="I682" s="34">
        <v>0</v>
      </c>
      <c r="J682" s="34">
        <v>0</v>
      </c>
    </row>
    <row r="683" spans="1:10" s="1" customFormat="1" x14ac:dyDescent="0.2">
      <c r="A683" s="26" t="s">
        <v>24</v>
      </c>
      <c r="B683" s="13" t="s">
        <v>34</v>
      </c>
      <c r="C683" s="26" t="s">
        <v>26</v>
      </c>
      <c r="D683" s="26" t="s">
        <v>35</v>
      </c>
      <c r="E683" s="60" t="s">
        <v>28</v>
      </c>
      <c r="F683" s="60"/>
      <c r="G683" s="14" t="s">
        <v>29</v>
      </c>
      <c r="H683" s="35">
        <v>2</v>
      </c>
      <c r="I683" s="15">
        <v>0</v>
      </c>
      <c r="J683" s="15">
        <v>0</v>
      </c>
    </row>
    <row r="684" spans="1:10" s="1" customFormat="1" ht="25.5" x14ac:dyDescent="0.2">
      <c r="A684" s="26" t="s">
        <v>24</v>
      </c>
      <c r="B684" s="13" t="s">
        <v>30</v>
      </c>
      <c r="C684" s="26" t="s">
        <v>26</v>
      </c>
      <c r="D684" s="26" t="s">
        <v>31</v>
      </c>
      <c r="E684" s="60" t="s">
        <v>28</v>
      </c>
      <c r="F684" s="60"/>
      <c r="G684" s="14" t="s">
        <v>29</v>
      </c>
      <c r="H684" s="35">
        <v>2</v>
      </c>
      <c r="I684" s="15">
        <v>0</v>
      </c>
      <c r="J684" s="15">
        <v>0</v>
      </c>
    </row>
    <row r="685" spans="1:10" s="1" customFormat="1" x14ac:dyDescent="0.2">
      <c r="A685" s="17" t="s">
        <v>62</v>
      </c>
      <c r="B685" s="16" t="s">
        <v>560</v>
      </c>
      <c r="C685" s="17" t="s">
        <v>55</v>
      </c>
      <c r="D685" s="17" t="s">
        <v>561</v>
      </c>
      <c r="E685" s="55" t="s">
        <v>89</v>
      </c>
      <c r="F685" s="55"/>
      <c r="G685" s="18" t="s">
        <v>174</v>
      </c>
      <c r="H685" s="39">
        <v>1</v>
      </c>
      <c r="I685" s="19">
        <v>0</v>
      </c>
      <c r="J685" s="19">
        <v>0</v>
      </c>
    </row>
    <row r="686" spans="1:10" s="1" customFormat="1" x14ac:dyDescent="0.2">
      <c r="A686" s="20"/>
      <c r="B686" s="20"/>
      <c r="C686" s="20"/>
      <c r="D686" s="20"/>
      <c r="E686" s="20" t="s">
        <v>46</v>
      </c>
      <c r="F686" s="36">
        <v>0</v>
      </c>
      <c r="G686" s="20" t="s">
        <v>47</v>
      </c>
      <c r="H686" s="36">
        <v>0</v>
      </c>
      <c r="I686" s="20" t="s">
        <v>48</v>
      </c>
      <c r="J686" s="36">
        <v>0</v>
      </c>
    </row>
    <row r="687" spans="1:10" s="1" customFormat="1" x14ac:dyDescent="0.2">
      <c r="A687" s="20"/>
      <c r="B687" s="20"/>
      <c r="C687" s="20"/>
      <c r="D687" s="20"/>
      <c r="E687" s="20" t="s">
        <v>49</v>
      </c>
      <c r="F687" s="36">
        <v>0</v>
      </c>
      <c r="G687" s="20"/>
      <c r="H687" s="56" t="s">
        <v>50</v>
      </c>
      <c r="I687" s="56"/>
      <c r="J687" s="36">
        <v>0</v>
      </c>
    </row>
    <row r="688" spans="1:10" s="1" customFormat="1" ht="15" thickBot="1" x14ac:dyDescent="0.25">
      <c r="A688" s="2"/>
      <c r="B688" s="2"/>
      <c r="C688" s="2"/>
      <c r="D688" s="2"/>
      <c r="E688" s="2"/>
      <c r="F688" s="2"/>
      <c r="G688" s="2" t="s">
        <v>51</v>
      </c>
      <c r="H688" s="37">
        <v>4</v>
      </c>
      <c r="I688" s="2" t="s">
        <v>52</v>
      </c>
      <c r="J688" s="11">
        <v>0</v>
      </c>
    </row>
    <row r="689" spans="1:10" s="1" customFormat="1" ht="15" thickTop="1" x14ac:dyDescent="0.2">
      <c r="A689" s="38"/>
      <c r="B689" s="38"/>
      <c r="C689" s="38"/>
      <c r="D689" s="38"/>
      <c r="E689" s="38"/>
      <c r="F689" s="38"/>
      <c r="G689" s="38"/>
      <c r="H689" s="38"/>
      <c r="I689" s="38"/>
      <c r="J689" s="38"/>
    </row>
    <row r="690" spans="1:10" s="1" customFormat="1" x14ac:dyDescent="0.2">
      <c r="A690" s="27" t="s">
        <v>562</v>
      </c>
      <c r="B690" s="27"/>
      <c r="C690" s="27"/>
      <c r="D690" s="27" t="s">
        <v>563</v>
      </c>
      <c r="E690" s="27"/>
      <c r="F690" s="57"/>
      <c r="G690" s="57"/>
      <c r="H690" s="28"/>
      <c r="I690" s="27"/>
      <c r="J690" s="29">
        <v>0</v>
      </c>
    </row>
    <row r="691" spans="1:10" s="1" customFormat="1" x14ac:dyDescent="0.2">
      <c r="A691" s="27" t="s">
        <v>564</v>
      </c>
      <c r="B691" s="27"/>
      <c r="C691" s="27"/>
      <c r="D691" s="27" t="s">
        <v>565</v>
      </c>
      <c r="E691" s="27"/>
      <c r="F691" s="57"/>
      <c r="G691" s="57"/>
      <c r="H691" s="28"/>
      <c r="I691" s="27"/>
      <c r="J691" s="29">
        <v>0</v>
      </c>
    </row>
    <row r="692" spans="1:10" s="1" customFormat="1" x14ac:dyDescent="0.2">
      <c r="A692" s="27" t="s">
        <v>566</v>
      </c>
      <c r="B692" s="27"/>
      <c r="C692" s="27"/>
      <c r="D692" s="27" t="s">
        <v>567</v>
      </c>
      <c r="E692" s="27"/>
      <c r="F692" s="57"/>
      <c r="G692" s="57"/>
      <c r="H692" s="28"/>
      <c r="I692" s="27"/>
      <c r="J692" s="29">
        <v>0</v>
      </c>
    </row>
    <row r="693" spans="1:10" s="1" customFormat="1" ht="15" x14ac:dyDescent="0.2">
      <c r="A693" s="21" t="s">
        <v>568</v>
      </c>
      <c r="B693" s="12" t="s">
        <v>10</v>
      </c>
      <c r="C693" s="21" t="s">
        <v>11</v>
      </c>
      <c r="D693" s="21" t="s">
        <v>12</v>
      </c>
      <c r="E693" s="58" t="s">
        <v>13</v>
      </c>
      <c r="F693" s="58"/>
      <c r="G693" s="22" t="s">
        <v>14</v>
      </c>
      <c r="H693" s="12" t="s">
        <v>15</v>
      </c>
      <c r="I693" s="12" t="s">
        <v>16</v>
      </c>
      <c r="J693" s="12" t="s">
        <v>17</v>
      </c>
    </row>
    <row r="694" spans="1:10" s="1" customFormat="1" ht="89.25" x14ac:dyDescent="0.2">
      <c r="A694" s="30" t="s">
        <v>18</v>
      </c>
      <c r="B694" s="31" t="s">
        <v>569</v>
      </c>
      <c r="C694" s="30" t="s">
        <v>55</v>
      </c>
      <c r="D694" s="30" t="s">
        <v>570</v>
      </c>
      <c r="E694" s="59" t="s">
        <v>343</v>
      </c>
      <c r="F694" s="59"/>
      <c r="G694" s="32" t="s">
        <v>530</v>
      </c>
      <c r="H694" s="33">
        <v>1</v>
      </c>
      <c r="I694" s="34">
        <v>0</v>
      </c>
      <c r="J694" s="34">
        <v>0</v>
      </c>
    </row>
    <row r="695" spans="1:10" s="1" customFormat="1" ht="25.5" x14ac:dyDescent="0.2">
      <c r="A695" s="26" t="s">
        <v>24</v>
      </c>
      <c r="B695" s="13" t="s">
        <v>571</v>
      </c>
      <c r="C695" s="26" t="s">
        <v>26</v>
      </c>
      <c r="D695" s="26" t="s">
        <v>572</v>
      </c>
      <c r="E695" s="60" t="s">
        <v>28</v>
      </c>
      <c r="F695" s="60"/>
      <c r="G695" s="14" t="s">
        <v>29</v>
      </c>
      <c r="H695" s="35">
        <v>8</v>
      </c>
      <c r="I695" s="15">
        <v>0</v>
      </c>
      <c r="J695" s="15">
        <v>0</v>
      </c>
    </row>
    <row r="696" spans="1:10" s="1" customFormat="1" ht="25.5" x14ac:dyDescent="0.2">
      <c r="A696" s="26" t="s">
        <v>24</v>
      </c>
      <c r="B696" s="13" t="s">
        <v>166</v>
      </c>
      <c r="C696" s="26" t="s">
        <v>26</v>
      </c>
      <c r="D696" s="26" t="s">
        <v>167</v>
      </c>
      <c r="E696" s="60" t="s">
        <v>28</v>
      </c>
      <c r="F696" s="60"/>
      <c r="G696" s="14" t="s">
        <v>29</v>
      </c>
      <c r="H696" s="35">
        <v>8</v>
      </c>
      <c r="I696" s="15">
        <v>0</v>
      </c>
      <c r="J696" s="15">
        <v>0</v>
      </c>
    </row>
    <row r="697" spans="1:10" s="1" customFormat="1" ht="25.5" x14ac:dyDescent="0.2">
      <c r="A697" s="26" t="s">
        <v>24</v>
      </c>
      <c r="B697" s="13" t="s">
        <v>168</v>
      </c>
      <c r="C697" s="26" t="s">
        <v>26</v>
      </c>
      <c r="D697" s="26" t="s">
        <v>169</v>
      </c>
      <c r="E697" s="60" t="s">
        <v>28</v>
      </c>
      <c r="F697" s="60"/>
      <c r="G697" s="14" t="s">
        <v>29</v>
      </c>
      <c r="H697" s="35">
        <v>8</v>
      </c>
      <c r="I697" s="15">
        <v>0</v>
      </c>
      <c r="J697" s="15">
        <v>0</v>
      </c>
    </row>
    <row r="698" spans="1:10" s="1" customFormat="1" ht="63.75" x14ac:dyDescent="0.2">
      <c r="A698" s="17" t="s">
        <v>62</v>
      </c>
      <c r="B698" s="16" t="s">
        <v>573</v>
      </c>
      <c r="C698" s="17" t="s">
        <v>55</v>
      </c>
      <c r="D698" s="17" t="s">
        <v>574</v>
      </c>
      <c r="E698" s="55" t="s">
        <v>89</v>
      </c>
      <c r="F698" s="55"/>
      <c r="G698" s="18" t="s">
        <v>174</v>
      </c>
      <c r="H698" s="39">
        <v>1</v>
      </c>
      <c r="I698" s="19">
        <v>0</v>
      </c>
      <c r="J698" s="19">
        <v>0</v>
      </c>
    </row>
    <row r="699" spans="1:10" s="1" customFormat="1" x14ac:dyDescent="0.2">
      <c r="A699" s="20"/>
      <c r="B699" s="20"/>
      <c r="C699" s="20"/>
      <c r="D699" s="20"/>
      <c r="E699" s="20" t="s">
        <v>46</v>
      </c>
      <c r="F699" s="36">
        <v>0</v>
      </c>
      <c r="G699" s="20" t="s">
        <v>47</v>
      </c>
      <c r="H699" s="36">
        <v>0</v>
      </c>
      <c r="I699" s="20" t="s">
        <v>48</v>
      </c>
      <c r="J699" s="36">
        <v>0</v>
      </c>
    </row>
    <row r="700" spans="1:10" s="1" customFormat="1" x14ac:dyDescent="0.2">
      <c r="A700" s="20"/>
      <c r="B700" s="20"/>
      <c r="C700" s="20"/>
      <c r="D700" s="20"/>
      <c r="E700" s="20" t="s">
        <v>49</v>
      </c>
      <c r="F700" s="36">
        <v>0</v>
      </c>
      <c r="G700" s="20"/>
      <c r="H700" s="56" t="s">
        <v>50</v>
      </c>
      <c r="I700" s="56"/>
      <c r="J700" s="36">
        <v>0</v>
      </c>
    </row>
    <row r="701" spans="1:10" s="1" customFormat="1" ht="15" thickBot="1" x14ac:dyDescent="0.25">
      <c r="A701" s="2"/>
      <c r="B701" s="2"/>
      <c r="C701" s="2"/>
      <c r="D701" s="2"/>
      <c r="E701" s="2"/>
      <c r="F701" s="2"/>
      <c r="G701" s="2" t="s">
        <v>51</v>
      </c>
      <c r="H701" s="37">
        <v>1</v>
      </c>
      <c r="I701" s="2" t="s">
        <v>52</v>
      </c>
      <c r="J701" s="11">
        <v>0</v>
      </c>
    </row>
    <row r="702" spans="1:10" s="1" customFormat="1" ht="15" thickTop="1" x14ac:dyDescent="0.2">
      <c r="A702" s="38"/>
      <c r="B702" s="38"/>
      <c r="C702" s="38"/>
      <c r="D702" s="38"/>
      <c r="E702" s="38"/>
      <c r="F702" s="38"/>
      <c r="G702" s="38"/>
      <c r="H702" s="38"/>
      <c r="I702" s="38"/>
      <c r="J702" s="38"/>
    </row>
    <row r="703" spans="1:10" s="1" customFormat="1" ht="15" x14ac:dyDescent="0.2">
      <c r="A703" s="21" t="s">
        <v>575</v>
      </c>
      <c r="B703" s="12" t="s">
        <v>10</v>
      </c>
      <c r="C703" s="21" t="s">
        <v>11</v>
      </c>
      <c r="D703" s="21" t="s">
        <v>12</v>
      </c>
      <c r="E703" s="58" t="s">
        <v>13</v>
      </c>
      <c r="F703" s="58"/>
      <c r="G703" s="22" t="s">
        <v>14</v>
      </c>
      <c r="H703" s="12" t="s">
        <v>15</v>
      </c>
      <c r="I703" s="12" t="s">
        <v>16</v>
      </c>
      <c r="J703" s="12" t="s">
        <v>17</v>
      </c>
    </row>
    <row r="704" spans="1:10" s="1" customFormat="1" ht="89.25" x14ac:dyDescent="0.2">
      <c r="A704" s="30" t="s">
        <v>18</v>
      </c>
      <c r="B704" s="31" t="s">
        <v>576</v>
      </c>
      <c r="C704" s="30" t="s">
        <v>55</v>
      </c>
      <c r="D704" s="30" t="s">
        <v>577</v>
      </c>
      <c r="E704" s="59" t="s">
        <v>343</v>
      </c>
      <c r="F704" s="59"/>
      <c r="G704" s="32" t="s">
        <v>530</v>
      </c>
      <c r="H704" s="33">
        <v>1</v>
      </c>
      <c r="I704" s="34">
        <v>0</v>
      </c>
      <c r="J704" s="34">
        <v>0</v>
      </c>
    </row>
    <row r="705" spans="1:10" s="1" customFormat="1" x14ac:dyDescent="0.2">
      <c r="A705" s="26" t="s">
        <v>24</v>
      </c>
      <c r="B705" s="13" t="s">
        <v>34</v>
      </c>
      <c r="C705" s="26" t="s">
        <v>26</v>
      </c>
      <c r="D705" s="26" t="s">
        <v>35</v>
      </c>
      <c r="E705" s="60" t="s">
        <v>28</v>
      </c>
      <c r="F705" s="60"/>
      <c r="G705" s="14" t="s">
        <v>29</v>
      </c>
      <c r="H705" s="35">
        <v>8</v>
      </c>
      <c r="I705" s="15">
        <v>0</v>
      </c>
      <c r="J705" s="15">
        <v>0</v>
      </c>
    </row>
    <row r="706" spans="1:10" s="1" customFormat="1" ht="25.5" x14ac:dyDescent="0.2">
      <c r="A706" s="26" t="s">
        <v>24</v>
      </c>
      <c r="B706" s="13" t="s">
        <v>30</v>
      </c>
      <c r="C706" s="26" t="s">
        <v>26</v>
      </c>
      <c r="D706" s="26" t="s">
        <v>31</v>
      </c>
      <c r="E706" s="60" t="s">
        <v>28</v>
      </c>
      <c r="F706" s="60"/>
      <c r="G706" s="14" t="s">
        <v>29</v>
      </c>
      <c r="H706" s="35">
        <v>8</v>
      </c>
      <c r="I706" s="15">
        <v>0</v>
      </c>
      <c r="J706" s="15">
        <v>0</v>
      </c>
    </row>
    <row r="707" spans="1:10" s="1" customFormat="1" x14ac:dyDescent="0.2">
      <c r="A707" s="26" t="s">
        <v>24</v>
      </c>
      <c r="B707" s="13" t="s">
        <v>578</v>
      </c>
      <c r="C707" s="26" t="s">
        <v>26</v>
      </c>
      <c r="D707" s="26" t="s">
        <v>579</v>
      </c>
      <c r="E707" s="60" t="s">
        <v>28</v>
      </c>
      <c r="F707" s="60"/>
      <c r="G707" s="14" t="s">
        <v>29</v>
      </c>
      <c r="H707" s="35">
        <v>8</v>
      </c>
      <c r="I707" s="15">
        <v>0</v>
      </c>
      <c r="J707" s="15">
        <v>0</v>
      </c>
    </row>
    <row r="708" spans="1:10" s="1" customFormat="1" ht="63.75" x14ac:dyDescent="0.2">
      <c r="A708" s="17" t="s">
        <v>62</v>
      </c>
      <c r="B708" s="16" t="s">
        <v>580</v>
      </c>
      <c r="C708" s="17" t="s">
        <v>55</v>
      </c>
      <c r="D708" s="17" t="s">
        <v>581</v>
      </c>
      <c r="E708" s="55" t="s">
        <v>65</v>
      </c>
      <c r="F708" s="55"/>
      <c r="G708" s="18" t="s">
        <v>23</v>
      </c>
      <c r="H708" s="39">
        <v>1</v>
      </c>
      <c r="I708" s="19">
        <v>0</v>
      </c>
      <c r="J708" s="19">
        <v>0</v>
      </c>
    </row>
    <row r="709" spans="1:10" s="1" customFormat="1" x14ac:dyDescent="0.2">
      <c r="A709" s="20"/>
      <c r="B709" s="20"/>
      <c r="C709" s="20"/>
      <c r="D709" s="20"/>
      <c r="E709" s="20" t="s">
        <v>46</v>
      </c>
      <c r="F709" s="36">
        <v>0</v>
      </c>
      <c r="G709" s="20" t="s">
        <v>47</v>
      </c>
      <c r="H709" s="36">
        <v>0</v>
      </c>
      <c r="I709" s="20" t="s">
        <v>48</v>
      </c>
      <c r="J709" s="36">
        <v>0</v>
      </c>
    </row>
    <row r="710" spans="1:10" s="1" customFormat="1" x14ac:dyDescent="0.2">
      <c r="A710" s="20"/>
      <c r="B710" s="20"/>
      <c r="C710" s="20"/>
      <c r="D710" s="20"/>
      <c r="E710" s="20" t="s">
        <v>49</v>
      </c>
      <c r="F710" s="36">
        <v>0</v>
      </c>
      <c r="G710" s="20"/>
      <c r="H710" s="56" t="s">
        <v>50</v>
      </c>
      <c r="I710" s="56"/>
      <c r="J710" s="36">
        <v>0</v>
      </c>
    </row>
    <row r="711" spans="1:10" s="1" customFormat="1" ht="15" thickBot="1" x14ac:dyDescent="0.25">
      <c r="A711" s="2"/>
      <c r="B711" s="2"/>
      <c r="C711" s="2"/>
      <c r="D711" s="2"/>
      <c r="E711" s="2"/>
      <c r="F711" s="2"/>
      <c r="G711" s="2" t="s">
        <v>51</v>
      </c>
      <c r="H711" s="37">
        <v>1</v>
      </c>
      <c r="I711" s="2" t="s">
        <v>52</v>
      </c>
      <c r="J711" s="11">
        <v>0</v>
      </c>
    </row>
    <row r="712" spans="1:10" s="1" customFormat="1" ht="15" thickTop="1" x14ac:dyDescent="0.2">
      <c r="A712" s="38"/>
      <c r="B712" s="38"/>
      <c r="C712" s="38"/>
      <c r="D712" s="38"/>
      <c r="E712" s="38"/>
      <c r="F712" s="38"/>
      <c r="G712" s="38"/>
      <c r="H712" s="38"/>
      <c r="I712" s="38"/>
      <c r="J712" s="38"/>
    </row>
    <row r="713" spans="1:10" s="1" customFormat="1" ht="15" x14ac:dyDescent="0.2">
      <c r="A713" s="21" t="s">
        <v>582</v>
      </c>
      <c r="B713" s="12" t="s">
        <v>10</v>
      </c>
      <c r="C713" s="21" t="s">
        <v>11</v>
      </c>
      <c r="D713" s="21" t="s">
        <v>12</v>
      </c>
      <c r="E713" s="58" t="s">
        <v>13</v>
      </c>
      <c r="F713" s="58"/>
      <c r="G713" s="22" t="s">
        <v>14</v>
      </c>
      <c r="H713" s="12" t="s">
        <v>15</v>
      </c>
      <c r="I713" s="12" t="s">
        <v>16</v>
      </c>
      <c r="J713" s="12" t="s">
        <v>17</v>
      </c>
    </row>
    <row r="714" spans="1:10" s="1" customFormat="1" ht="89.25" x14ac:dyDescent="0.2">
      <c r="A714" s="30" t="s">
        <v>18</v>
      </c>
      <c r="B714" s="31" t="s">
        <v>583</v>
      </c>
      <c r="C714" s="30" t="s">
        <v>55</v>
      </c>
      <c r="D714" s="30" t="s">
        <v>584</v>
      </c>
      <c r="E714" s="59" t="s">
        <v>343</v>
      </c>
      <c r="F714" s="59"/>
      <c r="G714" s="32" t="s">
        <v>174</v>
      </c>
      <c r="H714" s="33">
        <v>1</v>
      </c>
      <c r="I714" s="34">
        <v>0</v>
      </c>
      <c r="J714" s="34">
        <v>0</v>
      </c>
    </row>
    <row r="715" spans="1:10" s="1" customFormat="1" x14ac:dyDescent="0.2">
      <c r="A715" s="26" t="s">
        <v>24</v>
      </c>
      <c r="B715" s="13" t="s">
        <v>34</v>
      </c>
      <c r="C715" s="26" t="s">
        <v>26</v>
      </c>
      <c r="D715" s="26" t="s">
        <v>35</v>
      </c>
      <c r="E715" s="60" t="s">
        <v>28</v>
      </c>
      <c r="F715" s="60"/>
      <c r="G715" s="14" t="s">
        <v>29</v>
      </c>
      <c r="H715" s="35">
        <v>8</v>
      </c>
      <c r="I715" s="15">
        <v>0</v>
      </c>
      <c r="J715" s="15">
        <v>0</v>
      </c>
    </row>
    <row r="716" spans="1:10" s="1" customFormat="1" ht="25.5" x14ac:dyDescent="0.2">
      <c r="A716" s="26" t="s">
        <v>24</v>
      </c>
      <c r="B716" s="13" t="s">
        <v>30</v>
      </c>
      <c r="C716" s="26" t="s">
        <v>26</v>
      </c>
      <c r="D716" s="26" t="s">
        <v>31</v>
      </c>
      <c r="E716" s="60" t="s">
        <v>28</v>
      </c>
      <c r="F716" s="60"/>
      <c r="G716" s="14" t="s">
        <v>29</v>
      </c>
      <c r="H716" s="35">
        <v>8</v>
      </c>
      <c r="I716" s="15">
        <v>0</v>
      </c>
      <c r="J716" s="15">
        <v>0</v>
      </c>
    </row>
    <row r="717" spans="1:10" s="1" customFormat="1" x14ac:dyDescent="0.2">
      <c r="A717" s="26" t="s">
        <v>24</v>
      </c>
      <c r="B717" s="13" t="s">
        <v>578</v>
      </c>
      <c r="C717" s="26" t="s">
        <v>26</v>
      </c>
      <c r="D717" s="26" t="s">
        <v>579</v>
      </c>
      <c r="E717" s="60" t="s">
        <v>28</v>
      </c>
      <c r="F717" s="60"/>
      <c r="G717" s="14" t="s">
        <v>29</v>
      </c>
      <c r="H717" s="35">
        <v>8</v>
      </c>
      <c r="I717" s="15">
        <v>0</v>
      </c>
      <c r="J717" s="15">
        <v>0</v>
      </c>
    </row>
    <row r="718" spans="1:10" s="1" customFormat="1" ht="76.5" x14ac:dyDescent="0.2">
      <c r="A718" s="17" t="s">
        <v>62</v>
      </c>
      <c r="B718" s="16" t="s">
        <v>585</v>
      </c>
      <c r="C718" s="17" t="s">
        <v>55</v>
      </c>
      <c r="D718" s="17" t="s">
        <v>586</v>
      </c>
      <c r="E718" s="55" t="s">
        <v>89</v>
      </c>
      <c r="F718" s="55"/>
      <c r="G718" s="18" t="s">
        <v>174</v>
      </c>
      <c r="H718" s="39">
        <v>1</v>
      </c>
      <c r="I718" s="19">
        <v>0</v>
      </c>
      <c r="J718" s="19">
        <v>0</v>
      </c>
    </row>
    <row r="719" spans="1:10" s="1" customFormat="1" x14ac:dyDescent="0.2">
      <c r="A719" s="20"/>
      <c r="B719" s="20"/>
      <c r="C719" s="20"/>
      <c r="D719" s="20"/>
      <c r="E719" s="20" t="s">
        <v>46</v>
      </c>
      <c r="F719" s="36">
        <v>0</v>
      </c>
      <c r="G719" s="20" t="s">
        <v>47</v>
      </c>
      <c r="H719" s="36">
        <v>0</v>
      </c>
      <c r="I719" s="20" t="s">
        <v>48</v>
      </c>
      <c r="J719" s="36">
        <v>0</v>
      </c>
    </row>
    <row r="720" spans="1:10" s="1" customFormat="1" x14ac:dyDescent="0.2">
      <c r="A720" s="20"/>
      <c r="B720" s="20"/>
      <c r="C720" s="20"/>
      <c r="D720" s="20"/>
      <c r="E720" s="20" t="s">
        <v>49</v>
      </c>
      <c r="F720" s="36">
        <v>0</v>
      </c>
      <c r="G720" s="20"/>
      <c r="H720" s="56" t="s">
        <v>50</v>
      </c>
      <c r="I720" s="56"/>
      <c r="J720" s="36">
        <v>0</v>
      </c>
    </row>
    <row r="721" spans="1:10" s="1" customFormat="1" ht="15" thickBot="1" x14ac:dyDescent="0.25">
      <c r="A721" s="2"/>
      <c r="B721" s="2"/>
      <c r="C721" s="2"/>
      <c r="D721" s="2"/>
      <c r="E721" s="2"/>
      <c r="F721" s="2"/>
      <c r="G721" s="2" t="s">
        <v>51</v>
      </c>
      <c r="H721" s="37">
        <v>3</v>
      </c>
      <c r="I721" s="2" t="s">
        <v>52</v>
      </c>
      <c r="J721" s="11">
        <v>0</v>
      </c>
    </row>
    <row r="722" spans="1:10" s="1" customFormat="1" ht="15" thickTop="1" x14ac:dyDescent="0.2">
      <c r="A722" s="38"/>
      <c r="B722" s="38"/>
      <c r="C722" s="38"/>
      <c r="D722" s="38"/>
      <c r="E722" s="38"/>
      <c r="F722" s="38"/>
      <c r="G722" s="38"/>
      <c r="H722" s="38"/>
      <c r="I722" s="38"/>
      <c r="J722" s="38"/>
    </row>
    <row r="723" spans="1:10" s="1" customFormat="1" ht="15" x14ac:dyDescent="0.2">
      <c r="A723" s="21" t="s">
        <v>587</v>
      </c>
      <c r="B723" s="12" t="s">
        <v>10</v>
      </c>
      <c r="C723" s="21" t="s">
        <v>11</v>
      </c>
      <c r="D723" s="21" t="s">
        <v>12</v>
      </c>
      <c r="E723" s="58" t="s">
        <v>13</v>
      </c>
      <c r="F723" s="58"/>
      <c r="G723" s="22" t="s">
        <v>14</v>
      </c>
      <c r="H723" s="12" t="s">
        <v>15</v>
      </c>
      <c r="I723" s="12" t="s">
        <v>16</v>
      </c>
      <c r="J723" s="12" t="s">
        <v>17</v>
      </c>
    </row>
    <row r="724" spans="1:10" s="1" customFormat="1" ht="89.25" x14ac:dyDescent="0.2">
      <c r="A724" s="30" t="s">
        <v>18</v>
      </c>
      <c r="B724" s="31" t="s">
        <v>588</v>
      </c>
      <c r="C724" s="30" t="s">
        <v>55</v>
      </c>
      <c r="D724" s="30" t="s">
        <v>589</v>
      </c>
      <c r="E724" s="59" t="s">
        <v>343</v>
      </c>
      <c r="F724" s="59"/>
      <c r="G724" s="32" t="s">
        <v>174</v>
      </c>
      <c r="H724" s="33">
        <v>1</v>
      </c>
      <c r="I724" s="34">
        <v>0</v>
      </c>
      <c r="J724" s="34">
        <v>0</v>
      </c>
    </row>
    <row r="725" spans="1:10" s="1" customFormat="1" x14ac:dyDescent="0.2">
      <c r="A725" s="26" t="s">
        <v>24</v>
      </c>
      <c r="B725" s="13" t="s">
        <v>34</v>
      </c>
      <c r="C725" s="26" t="s">
        <v>26</v>
      </c>
      <c r="D725" s="26" t="s">
        <v>35</v>
      </c>
      <c r="E725" s="60" t="s">
        <v>28</v>
      </c>
      <c r="F725" s="60"/>
      <c r="G725" s="14" t="s">
        <v>29</v>
      </c>
      <c r="H725" s="35">
        <v>8</v>
      </c>
      <c r="I725" s="15">
        <v>0</v>
      </c>
      <c r="J725" s="15">
        <v>0</v>
      </c>
    </row>
    <row r="726" spans="1:10" s="1" customFormat="1" ht="25.5" x14ac:dyDescent="0.2">
      <c r="A726" s="26" t="s">
        <v>24</v>
      </c>
      <c r="B726" s="13" t="s">
        <v>30</v>
      </c>
      <c r="C726" s="26" t="s">
        <v>26</v>
      </c>
      <c r="D726" s="26" t="s">
        <v>31</v>
      </c>
      <c r="E726" s="60" t="s">
        <v>28</v>
      </c>
      <c r="F726" s="60"/>
      <c r="G726" s="14" t="s">
        <v>29</v>
      </c>
      <c r="H726" s="35">
        <v>8</v>
      </c>
      <c r="I726" s="15">
        <v>0</v>
      </c>
      <c r="J726" s="15">
        <v>0</v>
      </c>
    </row>
    <row r="727" spans="1:10" s="1" customFormat="1" x14ac:dyDescent="0.2">
      <c r="A727" s="26" t="s">
        <v>24</v>
      </c>
      <c r="B727" s="13" t="s">
        <v>578</v>
      </c>
      <c r="C727" s="26" t="s">
        <v>26</v>
      </c>
      <c r="D727" s="26" t="s">
        <v>579</v>
      </c>
      <c r="E727" s="60" t="s">
        <v>28</v>
      </c>
      <c r="F727" s="60"/>
      <c r="G727" s="14" t="s">
        <v>29</v>
      </c>
      <c r="H727" s="35">
        <v>8</v>
      </c>
      <c r="I727" s="15">
        <v>0</v>
      </c>
      <c r="J727" s="15">
        <v>0</v>
      </c>
    </row>
    <row r="728" spans="1:10" s="1" customFormat="1" ht="63.75" x14ac:dyDescent="0.2">
      <c r="A728" s="17" t="s">
        <v>62</v>
      </c>
      <c r="B728" s="16" t="s">
        <v>590</v>
      </c>
      <c r="C728" s="17" t="s">
        <v>55</v>
      </c>
      <c r="D728" s="17" t="s">
        <v>591</v>
      </c>
      <c r="E728" s="55" t="s">
        <v>89</v>
      </c>
      <c r="F728" s="55"/>
      <c r="G728" s="18" t="s">
        <v>174</v>
      </c>
      <c r="H728" s="39">
        <v>1</v>
      </c>
      <c r="I728" s="19">
        <v>0</v>
      </c>
      <c r="J728" s="19">
        <v>0</v>
      </c>
    </row>
    <row r="729" spans="1:10" s="1" customFormat="1" x14ac:dyDescent="0.2">
      <c r="A729" s="20"/>
      <c r="B729" s="20"/>
      <c r="C729" s="20"/>
      <c r="D729" s="20"/>
      <c r="E729" s="20" t="s">
        <v>46</v>
      </c>
      <c r="F729" s="36">
        <v>0</v>
      </c>
      <c r="G729" s="20" t="s">
        <v>47</v>
      </c>
      <c r="H729" s="36">
        <v>0</v>
      </c>
      <c r="I729" s="20" t="s">
        <v>48</v>
      </c>
      <c r="J729" s="36">
        <v>0</v>
      </c>
    </row>
    <row r="730" spans="1:10" s="1" customFormat="1" x14ac:dyDescent="0.2">
      <c r="A730" s="20"/>
      <c r="B730" s="20"/>
      <c r="C730" s="20"/>
      <c r="D730" s="20"/>
      <c r="E730" s="20" t="s">
        <v>49</v>
      </c>
      <c r="F730" s="36">
        <v>0</v>
      </c>
      <c r="G730" s="20"/>
      <c r="H730" s="56" t="s">
        <v>50</v>
      </c>
      <c r="I730" s="56"/>
      <c r="J730" s="36">
        <v>0</v>
      </c>
    </row>
    <row r="731" spans="1:10" s="1" customFormat="1" ht="15" thickBot="1" x14ac:dyDescent="0.25">
      <c r="A731" s="2"/>
      <c r="B731" s="2"/>
      <c r="C731" s="2"/>
      <c r="D731" s="2"/>
      <c r="E731" s="2"/>
      <c r="F731" s="2"/>
      <c r="G731" s="2" t="s">
        <v>51</v>
      </c>
      <c r="H731" s="37">
        <v>2</v>
      </c>
      <c r="I731" s="2" t="s">
        <v>52</v>
      </c>
      <c r="J731" s="11">
        <v>0</v>
      </c>
    </row>
    <row r="732" spans="1:10" s="1" customFormat="1" ht="15" thickTop="1" x14ac:dyDescent="0.2">
      <c r="A732" s="38"/>
      <c r="B732" s="38"/>
      <c r="C732" s="38"/>
      <c r="D732" s="38"/>
      <c r="E732" s="38"/>
      <c r="F732" s="38"/>
      <c r="G732" s="38"/>
      <c r="H732" s="38"/>
      <c r="I732" s="38"/>
      <c r="J732" s="38"/>
    </row>
    <row r="733" spans="1:10" s="1" customFormat="1" ht="15" x14ac:dyDescent="0.2">
      <c r="A733" s="21" t="s">
        <v>592</v>
      </c>
      <c r="B733" s="12" t="s">
        <v>10</v>
      </c>
      <c r="C733" s="21" t="s">
        <v>11</v>
      </c>
      <c r="D733" s="21" t="s">
        <v>12</v>
      </c>
      <c r="E733" s="58" t="s">
        <v>13</v>
      </c>
      <c r="F733" s="58"/>
      <c r="G733" s="22" t="s">
        <v>14</v>
      </c>
      <c r="H733" s="12" t="s">
        <v>15</v>
      </c>
      <c r="I733" s="12" t="s">
        <v>16</v>
      </c>
      <c r="J733" s="12" t="s">
        <v>17</v>
      </c>
    </row>
    <row r="734" spans="1:10" s="1" customFormat="1" ht="89.25" x14ac:dyDescent="0.2">
      <c r="A734" s="30" t="s">
        <v>18</v>
      </c>
      <c r="B734" s="31" t="s">
        <v>593</v>
      </c>
      <c r="C734" s="30" t="s">
        <v>55</v>
      </c>
      <c r="D734" s="30" t="s">
        <v>594</v>
      </c>
      <c r="E734" s="59" t="s">
        <v>343</v>
      </c>
      <c r="F734" s="59"/>
      <c r="G734" s="32" t="s">
        <v>530</v>
      </c>
      <c r="H734" s="33">
        <v>1</v>
      </c>
      <c r="I734" s="34">
        <v>0</v>
      </c>
      <c r="J734" s="34">
        <v>0</v>
      </c>
    </row>
    <row r="735" spans="1:10" s="1" customFormat="1" ht="25.5" x14ac:dyDescent="0.2">
      <c r="A735" s="26" t="s">
        <v>24</v>
      </c>
      <c r="B735" s="13" t="s">
        <v>571</v>
      </c>
      <c r="C735" s="26" t="s">
        <v>26</v>
      </c>
      <c r="D735" s="26" t="s">
        <v>572</v>
      </c>
      <c r="E735" s="60" t="s">
        <v>28</v>
      </c>
      <c r="F735" s="60"/>
      <c r="G735" s="14" t="s">
        <v>29</v>
      </c>
      <c r="H735" s="35">
        <v>8</v>
      </c>
      <c r="I735" s="15">
        <v>0</v>
      </c>
      <c r="J735" s="15">
        <v>0</v>
      </c>
    </row>
    <row r="736" spans="1:10" s="1" customFormat="1" ht="25.5" x14ac:dyDescent="0.2">
      <c r="A736" s="26" t="s">
        <v>24</v>
      </c>
      <c r="B736" s="13" t="s">
        <v>166</v>
      </c>
      <c r="C736" s="26" t="s">
        <v>26</v>
      </c>
      <c r="D736" s="26" t="s">
        <v>167</v>
      </c>
      <c r="E736" s="60" t="s">
        <v>28</v>
      </c>
      <c r="F736" s="60"/>
      <c r="G736" s="14" t="s">
        <v>29</v>
      </c>
      <c r="H736" s="35">
        <v>8</v>
      </c>
      <c r="I736" s="15">
        <v>0</v>
      </c>
      <c r="J736" s="15">
        <v>0</v>
      </c>
    </row>
    <row r="737" spans="1:10" s="1" customFormat="1" ht="25.5" x14ac:dyDescent="0.2">
      <c r="A737" s="26" t="s">
        <v>24</v>
      </c>
      <c r="B737" s="13" t="s">
        <v>168</v>
      </c>
      <c r="C737" s="26" t="s">
        <v>26</v>
      </c>
      <c r="D737" s="26" t="s">
        <v>169</v>
      </c>
      <c r="E737" s="60" t="s">
        <v>28</v>
      </c>
      <c r="F737" s="60"/>
      <c r="G737" s="14" t="s">
        <v>29</v>
      </c>
      <c r="H737" s="35">
        <v>8</v>
      </c>
      <c r="I737" s="15">
        <v>0</v>
      </c>
      <c r="J737" s="15">
        <v>0</v>
      </c>
    </row>
    <row r="738" spans="1:10" s="1" customFormat="1" ht="51" x14ac:dyDescent="0.2">
      <c r="A738" s="17" t="s">
        <v>62</v>
      </c>
      <c r="B738" s="16" t="s">
        <v>595</v>
      </c>
      <c r="C738" s="17" t="s">
        <v>55</v>
      </c>
      <c r="D738" s="17" t="s">
        <v>596</v>
      </c>
      <c r="E738" s="55" t="s">
        <v>89</v>
      </c>
      <c r="F738" s="55"/>
      <c r="G738" s="18" t="s">
        <v>597</v>
      </c>
      <c r="H738" s="39">
        <v>1</v>
      </c>
      <c r="I738" s="19">
        <v>0</v>
      </c>
      <c r="J738" s="19">
        <v>0</v>
      </c>
    </row>
    <row r="739" spans="1:10" s="1" customFormat="1" x14ac:dyDescent="0.2">
      <c r="A739" s="20"/>
      <c r="B739" s="20"/>
      <c r="C739" s="20"/>
      <c r="D739" s="20"/>
      <c r="E739" s="20" t="s">
        <v>46</v>
      </c>
      <c r="F739" s="36">
        <v>0</v>
      </c>
      <c r="G739" s="20" t="s">
        <v>47</v>
      </c>
      <c r="H739" s="36">
        <v>0</v>
      </c>
      <c r="I739" s="20" t="s">
        <v>48</v>
      </c>
      <c r="J739" s="36">
        <v>0</v>
      </c>
    </row>
    <row r="740" spans="1:10" s="1" customFormat="1" x14ac:dyDescent="0.2">
      <c r="A740" s="20"/>
      <c r="B740" s="20"/>
      <c r="C740" s="20"/>
      <c r="D740" s="20"/>
      <c r="E740" s="20" t="s">
        <v>49</v>
      </c>
      <c r="F740" s="36">
        <v>0</v>
      </c>
      <c r="G740" s="20"/>
      <c r="H740" s="56" t="s">
        <v>50</v>
      </c>
      <c r="I740" s="56"/>
      <c r="J740" s="36">
        <v>0</v>
      </c>
    </row>
    <row r="741" spans="1:10" s="1" customFormat="1" ht="15" thickBot="1" x14ac:dyDescent="0.25">
      <c r="A741" s="2"/>
      <c r="B741" s="2"/>
      <c r="C741" s="2"/>
      <c r="D741" s="2"/>
      <c r="E741" s="2"/>
      <c r="F741" s="2"/>
      <c r="G741" s="2" t="s">
        <v>51</v>
      </c>
      <c r="H741" s="37">
        <v>1</v>
      </c>
      <c r="I741" s="2" t="s">
        <v>52</v>
      </c>
      <c r="J741" s="11">
        <v>0</v>
      </c>
    </row>
    <row r="742" spans="1:10" s="1" customFormat="1" ht="15" thickTop="1" x14ac:dyDescent="0.2">
      <c r="A742" s="38"/>
      <c r="B742" s="38"/>
      <c r="C742" s="38"/>
      <c r="D742" s="38"/>
      <c r="E742" s="38"/>
      <c r="F742" s="38"/>
      <c r="G742" s="38"/>
      <c r="H742" s="38"/>
      <c r="I742" s="38"/>
      <c r="J742" s="38"/>
    </row>
    <row r="743" spans="1:10" s="1" customFormat="1" x14ac:dyDescent="0.2">
      <c r="A743" s="27" t="s">
        <v>598</v>
      </c>
      <c r="B743" s="27"/>
      <c r="C743" s="27"/>
      <c r="D743" s="27" t="s">
        <v>599</v>
      </c>
      <c r="E743" s="27"/>
      <c r="F743" s="57"/>
      <c r="G743" s="57"/>
      <c r="H743" s="28"/>
      <c r="I743" s="27"/>
      <c r="J743" s="29">
        <v>0</v>
      </c>
    </row>
    <row r="744" spans="1:10" s="1" customFormat="1" ht="15" x14ac:dyDescent="0.2">
      <c r="A744" s="21" t="s">
        <v>600</v>
      </c>
      <c r="B744" s="12" t="s">
        <v>10</v>
      </c>
      <c r="C744" s="21" t="s">
        <v>11</v>
      </c>
      <c r="D744" s="21" t="s">
        <v>12</v>
      </c>
      <c r="E744" s="58" t="s">
        <v>13</v>
      </c>
      <c r="F744" s="58"/>
      <c r="G744" s="22" t="s">
        <v>14</v>
      </c>
      <c r="H744" s="12" t="s">
        <v>15</v>
      </c>
      <c r="I744" s="12" t="s">
        <v>16</v>
      </c>
      <c r="J744" s="12" t="s">
        <v>17</v>
      </c>
    </row>
    <row r="745" spans="1:10" s="1" customFormat="1" ht="38.25" x14ac:dyDescent="0.2">
      <c r="A745" s="30" t="s">
        <v>18</v>
      </c>
      <c r="B745" s="31" t="s">
        <v>601</v>
      </c>
      <c r="C745" s="30" t="s">
        <v>55</v>
      </c>
      <c r="D745" s="30" t="s">
        <v>602</v>
      </c>
      <c r="E745" s="59" t="s">
        <v>343</v>
      </c>
      <c r="F745" s="59"/>
      <c r="G745" s="32" t="s">
        <v>530</v>
      </c>
      <c r="H745" s="33">
        <v>1</v>
      </c>
      <c r="I745" s="34">
        <v>0</v>
      </c>
      <c r="J745" s="34">
        <v>0</v>
      </c>
    </row>
    <row r="746" spans="1:10" s="1" customFormat="1" x14ac:dyDescent="0.2">
      <c r="A746" s="26" t="s">
        <v>24</v>
      </c>
      <c r="B746" s="13" t="s">
        <v>34</v>
      </c>
      <c r="C746" s="26" t="s">
        <v>26</v>
      </c>
      <c r="D746" s="26" t="s">
        <v>35</v>
      </c>
      <c r="E746" s="60" t="s">
        <v>28</v>
      </c>
      <c r="F746" s="60"/>
      <c r="G746" s="14" t="s">
        <v>29</v>
      </c>
      <c r="H746" s="35">
        <v>7</v>
      </c>
      <c r="I746" s="15">
        <v>0</v>
      </c>
      <c r="J746" s="15">
        <v>0</v>
      </c>
    </row>
    <row r="747" spans="1:10" s="1" customFormat="1" ht="25.5" x14ac:dyDescent="0.2">
      <c r="A747" s="26" t="s">
        <v>24</v>
      </c>
      <c r="B747" s="13" t="s">
        <v>30</v>
      </c>
      <c r="C747" s="26" t="s">
        <v>26</v>
      </c>
      <c r="D747" s="26" t="s">
        <v>31</v>
      </c>
      <c r="E747" s="60" t="s">
        <v>28</v>
      </c>
      <c r="F747" s="60"/>
      <c r="G747" s="14" t="s">
        <v>29</v>
      </c>
      <c r="H747" s="35">
        <v>7</v>
      </c>
      <c r="I747" s="15">
        <v>0</v>
      </c>
      <c r="J747" s="15">
        <v>0</v>
      </c>
    </row>
    <row r="748" spans="1:10" s="1" customFormat="1" x14ac:dyDescent="0.2">
      <c r="A748" s="26" t="s">
        <v>24</v>
      </c>
      <c r="B748" s="13" t="s">
        <v>578</v>
      </c>
      <c r="C748" s="26" t="s">
        <v>26</v>
      </c>
      <c r="D748" s="26" t="s">
        <v>579</v>
      </c>
      <c r="E748" s="60" t="s">
        <v>28</v>
      </c>
      <c r="F748" s="60"/>
      <c r="G748" s="14" t="s">
        <v>29</v>
      </c>
      <c r="H748" s="35">
        <v>7</v>
      </c>
      <c r="I748" s="15">
        <v>0</v>
      </c>
      <c r="J748" s="15">
        <v>0</v>
      </c>
    </row>
    <row r="749" spans="1:10" s="1" customFormat="1" ht="25.5" x14ac:dyDescent="0.2">
      <c r="A749" s="17" t="s">
        <v>62</v>
      </c>
      <c r="B749" s="16" t="s">
        <v>603</v>
      </c>
      <c r="C749" s="17" t="s">
        <v>430</v>
      </c>
      <c r="D749" s="17" t="s">
        <v>604</v>
      </c>
      <c r="E749" s="55" t="s">
        <v>89</v>
      </c>
      <c r="F749" s="55"/>
      <c r="G749" s="18" t="s">
        <v>23</v>
      </c>
      <c r="H749" s="39">
        <v>1</v>
      </c>
      <c r="I749" s="19">
        <v>0</v>
      </c>
      <c r="J749" s="19">
        <v>0</v>
      </c>
    </row>
    <row r="750" spans="1:10" s="1" customFormat="1" x14ac:dyDescent="0.2">
      <c r="A750" s="20"/>
      <c r="B750" s="20"/>
      <c r="C750" s="20"/>
      <c r="D750" s="20"/>
      <c r="E750" s="20" t="s">
        <v>46</v>
      </c>
      <c r="F750" s="36">
        <v>0</v>
      </c>
      <c r="G750" s="20" t="s">
        <v>47</v>
      </c>
      <c r="H750" s="36">
        <v>0</v>
      </c>
      <c r="I750" s="20" t="s">
        <v>48</v>
      </c>
      <c r="J750" s="36">
        <v>0</v>
      </c>
    </row>
    <row r="751" spans="1:10" s="1" customFormat="1" x14ac:dyDescent="0.2">
      <c r="A751" s="20"/>
      <c r="B751" s="20"/>
      <c r="C751" s="20"/>
      <c r="D751" s="20"/>
      <c r="E751" s="20" t="s">
        <v>49</v>
      </c>
      <c r="F751" s="36">
        <v>0</v>
      </c>
      <c r="G751" s="20"/>
      <c r="H751" s="56" t="s">
        <v>50</v>
      </c>
      <c r="I751" s="56"/>
      <c r="J751" s="36">
        <v>0</v>
      </c>
    </row>
    <row r="752" spans="1:10" s="1" customFormat="1" ht="15" thickBot="1" x14ac:dyDescent="0.25">
      <c r="A752" s="2"/>
      <c r="B752" s="2"/>
      <c r="C752" s="2"/>
      <c r="D752" s="2"/>
      <c r="E752" s="2"/>
      <c r="F752" s="2"/>
      <c r="G752" s="2" t="s">
        <v>51</v>
      </c>
      <c r="H752" s="37">
        <v>2</v>
      </c>
      <c r="I752" s="2" t="s">
        <v>52</v>
      </c>
      <c r="J752" s="11">
        <v>0</v>
      </c>
    </row>
    <row r="753" spans="1:10" s="1" customFormat="1" ht="15" thickTop="1" x14ac:dyDescent="0.2">
      <c r="A753" s="38"/>
      <c r="B753" s="38"/>
      <c r="C753" s="38"/>
      <c r="D753" s="38"/>
      <c r="E753" s="38"/>
      <c r="F753" s="38"/>
      <c r="G753" s="38"/>
      <c r="H753" s="38"/>
      <c r="I753" s="38"/>
      <c r="J753" s="38"/>
    </row>
    <row r="754" spans="1:10" s="1" customFormat="1" ht="15" x14ac:dyDescent="0.2">
      <c r="A754" s="21" t="s">
        <v>605</v>
      </c>
      <c r="B754" s="12" t="s">
        <v>10</v>
      </c>
      <c r="C754" s="21" t="s">
        <v>11</v>
      </c>
      <c r="D754" s="21" t="s">
        <v>12</v>
      </c>
      <c r="E754" s="58" t="s">
        <v>13</v>
      </c>
      <c r="F754" s="58"/>
      <c r="G754" s="22" t="s">
        <v>14</v>
      </c>
      <c r="H754" s="12" t="s">
        <v>15</v>
      </c>
      <c r="I754" s="12" t="s">
        <v>16</v>
      </c>
      <c r="J754" s="12" t="s">
        <v>17</v>
      </c>
    </row>
    <row r="755" spans="1:10" s="1" customFormat="1" ht="38.25" x14ac:dyDescent="0.2">
      <c r="A755" s="30" t="s">
        <v>18</v>
      </c>
      <c r="B755" s="31" t="s">
        <v>606</v>
      </c>
      <c r="C755" s="30" t="s">
        <v>55</v>
      </c>
      <c r="D755" s="30" t="s">
        <v>607</v>
      </c>
      <c r="E755" s="59" t="s">
        <v>343</v>
      </c>
      <c r="F755" s="59"/>
      <c r="G755" s="32" t="s">
        <v>530</v>
      </c>
      <c r="H755" s="33">
        <v>1</v>
      </c>
      <c r="I755" s="34">
        <v>0</v>
      </c>
      <c r="J755" s="34">
        <v>0</v>
      </c>
    </row>
    <row r="756" spans="1:10" s="1" customFormat="1" x14ac:dyDescent="0.2">
      <c r="A756" s="26" t="s">
        <v>24</v>
      </c>
      <c r="B756" s="13" t="s">
        <v>34</v>
      </c>
      <c r="C756" s="26" t="s">
        <v>26</v>
      </c>
      <c r="D756" s="26" t="s">
        <v>35</v>
      </c>
      <c r="E756" s="60" t="s">
        <v>28</v>
      </c>
      <c r="F756" s="60"/>
      <c r="G756" s="14" t="s">
        <v>29</v>
      </c>
      <c r="H756" s="35">
        <v>7</v>
      </c>
      <c r="I756" s="15">
        <v>0</v>
      </c>
      <c r="J756" s="15">
        <v>0</v>
      </c>
    </row>
    <row r="757" spans="1:10" s="1" customFormat="1" ht="25.5" x14ac:dyDescent="0.2">
      <c r="A757" s="26" t="s">
        <v>24</v>
      </c>
      <c r="B757" s="13" t="s">
        <v>30</v>
      </c>
      <c r="C757" s="26" t="s">
        <v>26</v>
      </c>
      <c r="D757" s="26" t="s">
        <v>31</v>
      </c>
      <c r="E757" s="60" t="s">
        <v>28</v>
      </c>
      <c r="F757" s="60"/>
      <c r="G757" s="14" t="s">
        <v>29</v>
      </c>
      <c r="H757" s="35">
        <v>7</v>
      </c>
      <c r="I757" s="15">
        <v>0</v>
      </c>
      <c r="J757" s="15">
        <v>0</v>
      </c>
    </row>
    <row r="758" spans="1:10" s="1" customFormat="1" x14ac:dyDescent="0.2">
      <c r="A758" s="26" t="s">
        <v>24</v>
      </c>
      <c r="B758" s="13" t="s">
        <v>578</v>
      </c>
      <c r="C758" s="26" t="s">
        <v>26</v>
      </c>
      <c r="D758" s="26" t="s">
        <v>579</v>
      </c>
      <c r="E758" s="60" t="s">
        <v>28</v>
      </c>
      <c r="F758" s="60"/>
      <c r="G758" s="14" t="s">
        <v>29</v>
      </c>
      <c r="H758" s="35">
        <v>7</v>
      </c>
      <c r="I758" s="15">
        <v>0</v>
      </c>
      <c r="J758" s="15">
        <v>0</v>
      </c>
    </row>
    <row r="759" spans="1:10" s="1" customFormat="1" ht="25.5" x14ac:dyDescent="0.2">
      <c r="A759" s="17" t="s">
        <v>62</v>
      </c>
      <c r="B759" s="16" t="s">
        <v>603</v>
      </c>
      <c r="C759" s="17" t="s">
        <v>430</v>
      </c>
      <c r="D759" s="17" t="s">
        <v>604</v>
      </c>
      <c r="E759" s="55" t="s">
        <v>89</v>
      </c>
      <c r="F759" s="55"/>
      <c r="G759" s="18" t="s">
        <v>23</v>
      </c>
      <c r="H759" s="39">
        <v>1</v>
      </c>
      <c r="I759" s="19">
        <v>0</v>
      </c>
      <c r="J759" s="19">
        <v>0</v>
      </c>
    </row>
    <row r="760" spans="1:10" s="1" customFormat="1" x14ac:dyDescent="0.2">
      <c r="A760" s="20"/>
      <c r="B760" s="20"/>
      <c r="C760" s="20"/>
      <c r="D760" s="20"/>
      <c r="E760" s="20" t="s">
        <v>46</v>
      </c>
      <c r="F760" s="36">
        <v>0</v>
      </c>
      <c r="G760" s="20" t="s">
        <v>47</v>
      </c>
      <c r="H760" s="36">
        <v>0</v>
      </c>
      <c r="I760" s="20" t="s">
        <v>48</v>
      </c>
      <c r="J760" s="36">
        <v>0</v>
      </c>
    </row>
    <row r="761" spans="1:10" s="1" customFormat="1" x14ac:dyDescent="0.2">
      <c r="A761" s="20"/>
      <c r="B761" s="20"/>
      <c r="C761" s="20"/>
      <c r="D761" s="20"/>
      <c r="E761" s="20" t="s">
        <v>49</v>
      </c>
      <c r="F761" s="36">
        <v>0</v>
      </c>
      <c r="G761" s="20"/>
      <c r="H761" s="56" t="s">
        <v>50</v>
      </c>
      <c r="I761" s="56"/>
      <c r="J761" s="36">
        <v>0</v>
      </c>
    </row>
    <row r="762" spans="1:10" s="1" customFormat="1" ht="15" thickBot="1" x14ac:dyDescent="0.25">
      <c r="A762" s="2"/>
      <c r="B762" s="2"/>
      <c r="C762" s="2"/>
      <c r="D762" s="2"/>
      <c r="E762" s="2"/>
      <c r="F762" s="2"/>
      <c r="G762" s="2" t="s">
        <v>51</v>
      </c>
      <c r="H762" s="37">
        <v>1</v>
      </c>
      <c r="I762" s="2" t="s">
        <v>52</v>
      </c>
      <c r="J762" s="11">
        <v>0</v>
      </c>
    </row>
    <row r="763" spans="1:10" s="1" customFormat="1" ht="15" thickTop="1" x14ac:dyDescent="0.2">
      <c r="A763" s="38"/>
      <c r="B763" s="38"/>
      <c r="C763" s="38"/>
      <c r="D763" s="38"/>
      <c r="E763" s="38"/>
      <c r="F763" s="38"/>
      <c r="G763" s="38"/>
      <c r="H763" s="38"/>
      <c r="I763" s="38"/>
      <c r="J763" s="38"/>
    </row>
    <row r="764" spans="1:10" s="1" customFormat="1" ht="15" x14ac:dyDescent="0.2">
      <c r="A764" s="21" t="s">
        <v>608</v>
      </c>
      <c r="B764" s="12" t="s">
        <v>10</v>
      </c>
      <c r="C764" s="21" t="s">
        <v>11</v>
      </c>
      <c r="D764" s="21" t="s">
        <v>12</v>
      </c>
      <c r="E764" s="58" t="s">
        <v>13</v>
      </c>
      <c r="F764" s="58"/>
      <c r="G764" s="22" t="s">
        <v>14</v>
      </c>
      <c r="H764" s="12" t="s">
        <v>15</v>
      </c>
      <c r="I764" s="12" t="s">
        <v>16</v>
      </c>
      <c r="J764" s="12" t="s">
        <v>17</v>
      </c>
    </row>
    <row r="765" spans="1:10" s="1" customFormat="1" ht="38.25" x14ac:dyDescent="0.2">
      <c r="A765" s="30" t="s">
        <v>18</v>
      </c>
      <c r="B765" s="31" t="s">
        <v>609</v>
      </c>
      <c r="C765" s="30" t="s">
        <v>55</v>
      </c>
      <c r="D765" s="30" t="s">
        <v>610</v>
      </c>
      <c r="E765" s="59" t="s">
        <v>343</v>
      </c>
      <c r="F765" s="59"/>
      <c r="G765" s="32" t="s">
        <v>530</v>
      </c>
      <c r="H765" s="33">
        <v>1</v>
      </c>
      <c r="I765" s="34">
        <v>0</v>
      </c>
      <c r="J765" s="34">
        <v>0</v>
      </c>
    </row>
    <row r="766" spans="1:10" s="1" customFormat="1" x14ac:dyDescent="0.2">
      <c r="A766" s="26" t="s">
        <v>24</v>
      </c>
      <c r="B766" s="13" t="s">
        <v>34</v>
      </c>
      <c r="C766" s="26" t="s">
        <v>26</v>
      </c>
      <c r="D766" s="26" t="s">
        <v>35</v>
      </c>
      <c r="E766" s="60" t="s">
        <v>28</v>
      </c>
      <c r="F766" s="60"/>
      <c r="G766" s="14" t="s">
        <v>29</v>
      </c>
      <c r="H766" s="35">
        <v>7</v>
      </c>
      <c r="I766" s="15">
        <v>0</v>
      </c>
      <c r="J766" s="15">
        <v>0</v>
      </c>
    </row>
    <row r="767" spans="1:10" s="1" customFormat="1" ht="25.5" x14ac:dyDescent="0.2">
      <c r="A767" s="26" t="s">
        <v>24</v>
      </c>
      <c r="B767" s="13" t="s">
        <v>30</v>
      </c>
      <c r="C767" s="26" t="s">
        <v>26</v>
      </c>
      <c r="D767" s="26" t="s">
        <v>31</v>
      </c>
      <c r="E767" s="60" t="s">
        <v>28</v>
      </c>
      <c r="F767" s="60"/>
      <c r="G767" s="14" t="s">
        <v>29</v>
      </c>
      <c r="H767" s="35">
        <v>7</v>
      </c>
      <c r="I767" s="15">
        <v>0</v>
      </c>
      <c r="J767" s="15">
        <v>0</v>
      </c>
    </row>
    <row r="768" spans="1:10" s="1" customFormat="1" x14ac:dyDescent="0.2">
      <c r="A768" s="26" t="s">
        <v>24</v>
      </c>
      <c r="B768" s="13" t="s">
        <v>578</v>
      </c>
      <c r="C768" s="26" t="s">
        <v>26</v>
      </c>
      <c r="D768" s="26" t="s">
        <v>579</v>
      </c>
      <c r="E768" s="60" t="s">
        <v>28</v>
      </c>
      <c r="F768" s="60"/>
      <c r="G768" s="14" t="s">
        <v>29</v>
      </c>
      <c r="H768" s="35">
        <v>7</v>
      </c>
      <c r="I768" s="15">
        <v>0</v>
      </c>
      <c r="J768" s="15">
        <v>0</v>
      </c>
    </row>
    <row r="769" spans="1:10" s="1" customFormat="1" ht="25.5" x14ac:dyDescent="0.2">
      <c r="A769" s="17" t="s">
        <v>62</v>
      </c>
      <c r="B769" s="16" t="s">
        <v>611</v>
      </c>
      <c r="C769" s="17" t="s">
        <v>430</v>
      </c>
      <c r="D769" s="17" t="s">
        <v>612</v>
      </c>
      <c r="E769" s="55" t="s">
        <v>89</v>
      </c>
      <c r="F769" s="55"/>
      <c r="G769" s="18" t="s">
        <v>23</v>
      </c>
      <c r="H769" s="39">
        <v>1</v>
      </c>
      <c r="I769" s="19">
        <v>0</v>
      </c>
      <c r="J769" s="19">
        <v>0</v>
      </c>
    </row>
    <row r="770" spans="1:10" s="1" customFormat="1" x14ac:dyDescent="0.2">
      <c r="A770" s="20"/>
      <c r="B770" s="20"/>
      <c r="C770" s="20"/>
      <c r="D770" s="20"/>
      <c r="E770" s="20" t="s">
        <v>46</v>
      </c>
      <c r="F770" s="36">
        <v>0</v>
      </c>
      <c r="G770" s="20" t="s">
        <v>47</v>
      </c>
      <c r="H770" s="36">
        <v>0</v>
      </c>
      <c r="I770" s="20" t="s">
        <v>48</v>
      </c>
      <c r="J770" s="36">
        <v>0</v>
      </c>
    </row>
    <row r="771" spans="1:10" s="1" customFormat="1" x14ac:dyDescent="0.2">
      <c r="A771" s="20"/>
      <c r="B771" s="20"/>
      <c r="C771" s="20"/>
      <c r="D771" s="20"/>
      <c r="E771" s="20" t="s">
        <v>49</v>
      </c>
      <c r="F771" s="36">
        <v>0</v>
      </c>
      <c r="G771" s="20"/>
      <c r="H771" s="56" t="s">
        <v>50</v>
      </c>
      <c r="I771" s="56"/>
      <c r="J771" s="36">
        <v>0</v>
      </c>
    </row>
    <row r="772" spans="1:10" s="1" customFormat="1" ht="15" thickBot="1" x14ac:dyDescent="0.25">
      <c r="A772" s="2"/>
      <c r="B772" s="2"/>
      <c r="C772" s="2"/>
      <c r="D772" s="2"/>
      <c r="E772" s="2"/>
      <c r="F772" s="2"/>
      <c r="G772" s="2" t="s">
        <v>51</v>
      </c>
      <c r="H772" s="37">
        <v>5</v>
      </c>
      <c r="I772" s="2" t="s">
        <v>52</v>
      </c>
      <c r="J772" s="11">
        <v>0</v>
      </c>
    </row>
    <row r="773" spans="1:10" s="1" customFormat="1" ht="15" thickTop="1" x14ac:dyDescent="0.2">
      <c r="A773" s="38"/>
      <c r="B773" s="38"/>
      <c r="C773" s="38"/>
      <c r="D773" s="38"/>
      <c r="E773" s="38"/>
      <c r="F773" s="38"/>
      <c r="G773" s="38"/>
      <c r="H773" s="38"/>
      <c r="I773" s="38"/>
      <c r="J773" s="38"/>
    </row>
    <row r="774" spans="1:10" s="1" customFormat="1" ht="15" x14ac:dyDescent="0.2">
      <c r="A774" s="21" t="s">
        <v>613</v>
      </c>
      <c r="B774" s="12" t="s">
        <v>10</v>
      </c>
      <c r="C774" s="21" t="s">
        <v>11</v>
      </c>
      <c r="D774" s="21" t="s">
        <v>12</v>
      </c>
      <c r="E774" s="58" t="s">
        <v>13</v>
      </c>
      <c r="F774" s="58"/>
      <c r="G774" s="22" t="s">
        <v>14</v>
      </c>
      <c r="H774" s="12" t="s">
        <v>15</v>
      </c>
      <c r="I774" s="12" t="s">
        <v>16</v>
      </c>
      <c r="J774" s="12" t="s">
        <v>17</v>
      </c>
    </row>
    <row r="775" spans="1:10" s="1" customFormat="1" ht="38.25" x14ac:dyDescent="0.2">
      <c r="A775" s="30" t="s">
        <v>18</v>
      </c>
      <c r="B775" s="31" t="s">
        <v>614</v>
      </c>
      <c r="C775" s="30" t="s">
        <v>55</v>
      </c>
      <c r="D775" s="30" t="s">
        <v>615</v>
      </c>
      <c r="E775" s="59" t="s">
        <v>343</v>
      </c>
      <c r="F775" s="59"/>
      <c r="G775" s="32" t="s">
        <v>530</v>
      </c>
      <c r="H775" s="33">
        <v>1</v>
      </c>
      <c r="I775" s="34">
        <v>0</v>
      </c>
      <c r="J775" s="34">
        <v>0</v>
      </c>
    </row>
    <row r="776" spans="1:10" s="1" customFormat="1" x14ac:dyDescent="0.2">
      <c r="A776" s="26" t="s">
        <v>24</v>
      </c>
      <c r="B776" s="13" t="s">
        <v>34</v>
      </c>
      <c r="C776" s="26" t="s">
        <v>26</v>
      </c>
      <c r="D776" s="26" t="s">
        <v>35</v>
      </c>
      <c r="E776" s="60" t="s">
        <v>28</v>
      </c>
      <c r="F776" s="60"/>
      <c r="G776" s="14" t="s">
        <v>29</v>
      </c>
      <c r="H776" s="35">
        <v>7</v>
      </c>
      <c r="I776" s="15">
        <v>0</v>
      </c>
      <c r="J776" s="15">
        <v>0</v>
      </c>
    </row>
    <row r="777" spans="1:10" s="1" customFormat="1" ht="25.5" x14ac:dyDescent="0.2">
      <c r="A777" s="26" t="s">
        <v>24</v>
      </c>
      <c r="B777" s="13" t="s">
        <v>30</v>
      </c>
      <c r="C777" s="26" t="s">
        <v>26</v>
      </c>
      <c r="D777" s="26" t="s">
        <v>31</v>
      </c>
      <c r="E777" s="60" t="s">
        <v>28</v>
      </c>
      <c r="F777" s="60"/>
      <c r="G777" s="14" t="s">
        <v>29</v>
      </c>
      <c r="H777" s="35">
        <v>7</v>
      </c>
      <c r="I777" s="15">
        <v>0</v>
      </c>
      <c r="J777" s="15">
        <v>0</v>
      </c>
    </row>
    <row r="778" spans="1:10" s="1" customFormat="1" x14ac:dyDescent="0.2">
      <c r="A778" s="26" t="s">
        <v>24</v>
      </c>
      <c r="B778" s="13" t="s">
        <v>578</v>
      </c>
      <c r="C778" s="26" t="s">
        <v>26</v>
      </c>
      <c r="D778" s="26" t="s">
        <v>579</v>
      </c>
      <c r="E778" s="60" t="s">
        <v>28</v>
      </c>
      <c r="F778" s="60"/>
      <c r="G778" s="14" t="s">
        <v>29</v>
      </c>
      <c r="H778" s="35">
        <v>7</v>
      </c>
      <c r="I778" s="15">
        <v>0</v>
      </c>
      <c r="J778" s="15">
        <v>0</v>
      </c>
    </row>
    <row r="779" spans="1:10" s="1" customFormat="1" ht="25.5" x14ac:dyDescent="0.2">
      <c r="A779" s="17" t="s">
        <v>62</v>
      </c>
      <c r="B779" s="16" t="s">
        <v>611</v>
      </c>
      <c r="C779" s="17" t="s">
        <v>430</v>
      </c>
      <c r="D779" s="17" t="s">
        <v>612</v>
      </c>
      <c r="E779" s="55" t="s">
        <v>89</v>
      </c>
      <c r="F779" s="55"/>
      <c r="G779" s="18" t="s">
        <v>23</v>
      </c>
      <c r="H779" s="39">
        <v>1</v>
      </c>
      <c r="I779" s="19">
        <v>0</v>
      </c>
      <c r="J779" s="19">
        <v>0</v>
      </c>
    </row>
    <row r="780" spans="1:10" s="1" customFormat="1" x14ac:dyDescent="0.2">
      <c r="A780" s="20"/>
      <c r="B780" s="20"/>
      <c r="C780" s="20"/>
      <c r="D780" s="20"/>
      <c r="E780" s="20" t="s">
        <v>46</v>
      </c>
      <c r="F780" s="36">
        <v>0</v>
      </c>
      <c r="G780" s="20" t="s">
        <v>47</v>
      </c>
      <c r="H780" s="36">
        <v>0</v>
      </c>
      <c r="I780" s="20" t="s">
        <v>48</v>
      </c>
      <c r="J780" s="36">
        <v>0</v>
      </c>
    </row>
    <row r="781" spans="1:10" s="1" customFormat="1" x14ac:dyDescent="0.2">
      <c r="A781" s="20"/>
      <c r="B781" s="20"/>
      <c r="C781" s="20"/>
      <c r="D781" s="20"/>
      <c r="E781" s="20" t="s">
        <v>49</v>
      </c>
      <c r="F781" s="36">
        <v>0</v>
      </c>
      <c r="G781" s="20"/>
      <c r="H781" s="56" t="s">
        <v>50</v>
      </c>
      <c r="I781" s="56"/>
      <c r="J781" s="36">
        <v>0</v>
      </c>
    </row>
    <row r="782" spans="1:10" s="1" customFormat="1" ht="15" thickBot="1" x14ac:dyDescent="0.25">
      <c r="A782" s="2"/>
      <c r="B782" s="2"/>
      <c r="C782" s="2"/>
      <c r="D782" s="2"/>
      <c r="E782" s="2"/>
      <c r="F782" s="2"/>
      <c r="G782" s="2" t="s">
        <v>51</v>
      </c>
      <c r="H782" s="37">
        <v>10</v>
      </c>
      <c r="I782" s="2" t="s">
        <v>52</v>
      </c>
      <c r="J782" s="11">
        <v>0</v>
      </c>
    </row>
    <row r="783" spans="1:10" s="1" customFormat="1" ht="15" thickTop="1" x14ac:dyDescent="0.2">
      <c r="A783" s="38"/>
      <c r="B783" s="38"/>
      <c r="C783" s="38"/>
      <c r="D783" s="38"/>
      <c r="E783" s="38"/>
      <c r="F783" s="38"/>
      <c r="G783" s="38"/>
      <c r="H783" s="38"/>
      <c r="I783" s="38"/>
      <c r="J783" s="38"/>
    </row>
    <row r="784" spans="1:10" s="1" customFormat="1" ht="15" x14ac:dyDescent="0.2">
      <c r="A784" s="21" t="s">
        <v>616</v>
      </c>
      <c r="B784" s="12" t="s">
        <v>10</v>
      </c>
      <c r="C784" s="21" t="s">
        <v>11</v>
      </c>
      <c r="D784" s="21" t="s">
        <v>12</v>
      </c>
      <c r="E784" s="58" t="s">
        <v>13</v>
      </c>
      <c r="F784" s="58"/>
      <c r="G784" s="22" t="s">
        <v>14</v>
      </c>
      <c r="H784" s="12" t="s">
        <v>15</v>
      </c>
      <c r="I784" s="12" t="s">
        <v>16</v>
      </c>
      <c r="J784" s="12" t="s">
        <v>17</v>
      </c>
    </row>
    <row r="785" spans="1:10" s="1" customFormat="1" ht="38.25" x14ac:dyDescent="0.2">
      <c r="A785" s="30" t="s">
        <v>18</v>
      </c>
      <c r="B785" s="31" t="s">
        <v>617</v>
      </c>
      <c r="C785" s="30" t="s">
        <v>55</v>
      </c>
      <c r="D785" s="30" t="s">
        <v>618</v>
      </c>
      <c r="E785" s="59" t="s">
        <v>343</v>
      </c>
      <c r="F785" s="59"/>
      <c r="G785" s="32" t="s">
        <v>530</v>
      </c>
      <c r="H785" s="33">
        <v>1</v>
      </c>
      <c r="I785" s="34">
        <v>0</v>
      </c>
      <c r="J785" s="34">
        <v>0</v>
      </c>
    </row>
    <row r="786" spans="1:10" s="1" customFormat="1" x14ac:dyDescent="0.2">
      <c r="A786" s="26" t="s">
        <v>24</v>
      </c>
      <c r="B786" s="13" t="s">
        <v>34</v>
      </c>
      <c r="C786" s="26" t="s">
        <v>26</v>
      </c>
      <c r="D786" s="26" t="s">
        <v>35</v>
      </c>
      <c r="E786" s="60" t="s">
        <v>28</v>
      </c>
      <c r="F786" s="60"/>
      <c r="G786" s="14" t="s">
        <v>29</v>
      </c>
      <c r="H786" s="35">
        <v>7</v>
      </c>
      <c r="I786" s="15">
        <v>0</v>
      </c>
      <c r="J786" s="15">
        <v>0</v>
      </c>
    </row>
    <row r="787" spans="1:10" s="1" customFormat="1" ht="25.5" x14ac:dyDescent="0.2">
      <c r="A787" s="26" t="s">
        <v>24</v>
      </c>
      <c r="B787" s="13" t="s">
        <v>30</v>
      </c>
      <c r="C787" s="26" t="s">
        <v>26</v>
      </c>
      <c r="D787" s="26" t="s">
        <v>31</v>
      </c>
      <c r="E787" s="60" t="s">
        <v>28</v>
      </c>
      <c r="F787" s="60"/>
      <c r="G787" s="14" t="s">
        <v>29</v>
      </c>
      <c r="H787" s="35">
        <v>7</v>
      </c>
      <c r="I787" s="15">
        <v>0</v>
      </c>
      <c r="J787" s="15">
        <v>0</v>
      </c>
    </row>
    <row r="788" spans="1:10" s="1" customFormat="1" x14ac:dyDescent="0.2">
      <c r="A788" s="26" t="s">
        <v>24</v>
      </c>
      <c r="B788" s="13" t="s">
        <v>578</v>
      </c>
      <c r="C788" s="26" t="s">
        <v>26</v>
      </c>
      <c r="D788" s="26" t="s">
        <v>579</v>
      </c>
      <c r="E788" s="60" t="s">
        <v>28</v>
      </c>
      <c r="F788" s="60"/>
      <c r="G788" s="14" t="s">
        <v>29</v>
      </c>
      <c r="H788" s="35">
        <v>7</v>
      </c>
      <c r="I788" s="15">
        <v>0</v>
      </c>
      <c r="J788" s="15">
        <v>0</v>
      </c>
    </row>
    <row r="789" spans="1:10" s="1" customFormat="1" ht="25.5" x14ac:dyDescent="0.2">
      <c r="A789" s="17" t="s">
        <v>62</v>
      </c>
      <c r="B789" s="16" t="s">
        <v>611</v>
      </c>
      <c r="C789" s="17" t="s">
        <v>430</v>
      </c>
      <c r="D789" s="17" t="s">
        <v>612</v>
      </c>
      <c r="E789" s="55" t="s">
        <v>89</v>
      </c>
      <c r="F789" s="55"/>
      <c r="G789" s="18" t="s">
        <v>23</v>
      </c>
      <c r="H789" s="39">
        <v>1</v>
      </c>
      <c r="I789" s="19">
        <v>0</v>
      </c>
      <c r="J789" s="19">
        <v>0</v>
      </c>
    </row>
    <row r="790" spans="1:10" s="1" customFormat="1" x14ac:dyDescent="0.2">
      <c r="A790" s="20"/>
      <c r="B790" s="20"/>
      <c r="C790" s="20"/>
      <c r="D790" s="20"/>
      <c r="E790" s="20" t="s">
        <v>46</v>
      </c>
      <c r="F790" s="36">
        <v>0</v>
      </c>
      <c r="G790" s="20" t="s">
        <v>47</v>
      </c>
      <c r="H790" s="36">
        <v>0</v>
      </c>
      <c r="I790" s="20" t="s">
        <v>48</v>
      </c>
      <c r="J790" s="36">
        <v>0</v>
      </c>
    </row>
    <row r="791" spans="1:10" s="1" customFormat="1" x14ac:dyDescent="0.2">
      <c r="A791" s="20"/>
      <c r="B791" s="20"/>
      <c r="C791" s="20"/>
      <c r="D791" s="20"/>
      <c r="E791" s="20" t="s">
        <v>49</v>
      </c>
      <c r="F791" s="36">
        <v>0</v>
      </c>
      <c r="G791" s="20"/>
      <c r="H791" s="56" t="s">
        <v>50</v>
      </c>
      <c r="I791" s="56"/>
      <c r="J791" s="36">
        <v>0</v>
      </c>
    </row>
    <row r="792" spans="1:10" s="1" customFormat="1" ht="15" thickBot="1" x14ac:dyDescent="0.25">
      <c r="A792" s="2"/>
      <c r="B792" s="2"/>
      <c r="C792" s="2"/>
      <c r="D792" s="2"/>
      <c r="E792" s="2"/>
      <c r="F792" s="2"/>
      <c r="G792" s="2" t="s">
        <v>51</v>
      </c>
      <c r="H792" s="37">
        <v>15</v>
      </c>
      <c r="I792" s="2" t="s">
        <v>52</v>
      </c>
      <c r="J792" s="11">
        <v>0</v>
      </c>
    </row>
    <row r="793" spans="1:10" s="1" customFormat="1" ht="15" thickTop="1" x14ac:dyDescent="0.2">
      <c r="A793" s="38"/>
      <c r="B793" s="38"/>
      <c r="C793" s="38"/>
      <c r="D793" s="38"/>
      <c r="E793" s="38"/>
      <c r="F793" s="38"/>
      <c r="G793" s="38"/>
      <c r="H793" s="38"/>
      <c r="I793" s="38"/>
      <c r="J793" s="38"/>
    </row>
    <row r="794" spans="1:10" s="1" customFormat="1" ht="15" x14ac:dyDescent="0.2">
      <c r="A794" s="21" t="s">
        <v>619</v>
      </c>
      <c r="B794" s="12" t="s">
        <v>10</v>
      </c>
      <c r="C794" s="21" t="s">
        <v>11</v>
      </c>
      <c r="D794" s="21" t="s">
        <v>12</v>
      </c>
      <c r="E794" s="58" t="s">
        <v>13</v>
      </c>
      <c r="F794" s="58"/>
      <c r="G794" s="22" t="s">
        <v>14</v>
      </c>
      <c r="H794" s="12" t="s">
        <v>15</v>
      </c>
      <c r="I794" s="12" t="s">
        <v>16</v>
      </c>
      <c r="J794" s="12" t="s">
        <v>17</v>
      </c>
    </row>
    <row r="795" spans="1:10" s="1" customFormat="1" ht="51" x14ac:dyDescent="0.2">
      <c r="A795" s="30" t="s">
        <v>18</v>
      </c>
      <c r="B795" s="31" t="s">
        <v>620</v>
      </c>
      <c r="C795" s="30" t="s">
        <v>55</v>
      </c>
      <c r="D795" s="30" t="s">
        <v>621</v>
      </c>
      <c r="E795" s="59" t="s">
        <v>343</v>
      </c>
      <c r="F795" s="59"/>
      <c r="G795" s="32" t="s">
        <v>23</v>
      </c>
      <c r="H795" s="33">
        <v>1</v>
      </c>
      <c r="I795" s="34">
        <v>0</v>
      </c>
      <c r="J795" s="34">
        <v>0</v>
      </c>
    </row>
    <row r="796" spans="1:10" s="1" customFormat="1" ht="25.5" x14ac:dyDescent="0.2">
      <c r="A796" s="26" t="s">
        <v>24</v>
      </c>
      <c r="B796" s="13" t="s">
        <v>166</v>
      </c>
      <c r="C796" s="26" t="s">
        <v>26</v>
      </c>
      <c r="D796" s="26" t="s">
        <v>167</v>
      </c>
      <c r="E796" s="60" t="s">
        <v>28</v>
      </c>
      <c r="F796" s="60"/>
      <c r="G796" s="14" t="s">
        <v>29</v>
      </c>
      <c r="H796" s="35">
        <v>7</v>
      </c>
      <c r="I796" s="15">
        <v>0</v>
      </c>
      <c r="J796" s="15">
        <v>0</v>
      </c>
    </row>
    <row r="797" spans="1:10" s="1" customFormat="1" ht="25.5" x14ac:dyDescent="0.2">
      <c r="A797" s="26" t="s">
        <v>24</v>
      </c>
      <c r="B797" s="13" t="s">
        <v>168</v>
      </c>
      <c r="C797" s="26" t="s">
        <v>26</v>
      </c>
      <c r="D797" s="26" t="s">
        <v>169</v>
      </c>
      <c r="E797" s="60" t="s">
        <v>28</v>
      </c>
      <c r="F797" s="60"/>
      <c r="G797" s="14" t="s">
        <v>29</v>
      </c>
      <c r="H797" s="35">
        <v>7</v>
      </c>
      <c r="I797" s="15">
        <v>0</v>
      </c>
      <c r="J797" s="15">
        <v>0</v>
      </c>
    </row>
    <row r="798" spans="1:10" s="1" customFormat="1" x14ac:dyDescent="0.2">
      <c r="A798" s="26" t="s">
        <v>24</v>
      </c>
      <c r="B798" s="13" t="s">
        <v>34</v>
      </c>
      <c r="C798" s="26" t="s">
        <v>26</v>
      </c>
      <c r="D798" s="26" t="s">
        <v>35</v>
      </c>
      <c r="E798" s="60" t="s">
        <v>28</v>
      </c>
      <c r="F798" s="60"/>
      <c r="G798" s="14" t="s">
        <v>29</v>
      </c>
      <c r="H798" s="35">
        <v>7</v>
      </c>
      <c r="I798" s="15">
        <v>0</v>
      </c>
      <c r="J798" s="15">
        <v>209.16</v>
      </c>
    </row>
    <row r="799" spans="1:10" s="1" customFormat="1" ht="25.5" x14ac:dyDescent="0.2">
      <c r="A799" s="17" t="s">
        <v>62</v>
      </c>
      <c r="B799" s="16" t="s">
        <v>622</v>
      </c>
      <c r="C799" s="17" t="s">
        <v>430</v>
      </c>
      <c r="D799" s="17" t="s">
        <v>623</v>
      </c>
      <c r="E799" s="55" t="s">
        <v>89</v>
      </c>
      <c r="F799" s="55"/>
      <c r="G799" s="18" t="s">
        <v>23</v>
      </c>
      <c r="H799" s="39">
        <v>1</v>
      </c>
      <c r="I799" s="19">
        <v>0</v>
      </c>
      <c r="J799" s="19">
        <v>0</v>
      </c>
    </row>
    <row r="800" spans="1:10" s="1" customFormat="1" x14ac:dyDescent="0.2">
      <c r="A800" s="20"/>
      <c r="B800" s="20"/>
      <c r="C800" s="20"/>
      <c r="D800" s="20"/>
      <c r="E800" s="20" t="s">
        <v>46</v>
      </c>
      <c r="F800" s="36">
        <v>0</v>
      </c>
      <c r="G800" s="20" t="s">
        <v>47</v>
      </c>
      <c r="H800" s="36">
        <v>0</v>
      </c>
      <c r="I800" s="20" t="s">
        <v>48</v>
      </c>
      <c r="J800" s="36">
        <v>0</v>
      </c>
    </row>
    <row r="801" spans="1:10" s="1" customFormat="1" x14ac:dyDescent="0.2">
      <c r="A801" s="20"/>
      <c r="B801" s="20"/>
      <c r="C801" s="20"/>
      <c r="D801" s="20"/>
      <c r="E801" s="20" t="s">
        <v>49</v>
      </c>
      <c r="F801" s="36">
        <v>0</v>
      </c>
      <c r="G801" s="20"/>
      <c r="H801" s="56" t="s">
        <v>50</v>
      </c>
      <c r="I801" s="56"/>
      <c r="J801" s="36">
        <v>0</v>
      </c>
    </row>
    <row r="802" spans="1:10" s="1" customFormat="1" ht="15" thickBot="1" x14ac:dyDescent="0.25">
      <c r="A802" s="2"/>
      <c r="B802" s="2"/>
      <c r="C802" s="2"/>
      <c r="D802" s="2"/>
      <c r="E802" s="2"/>
      <c r="F802" s="2"/>
      <c r="G802" s="2" t="s">
        <v>51</v>
      </c>
      <c r="H802" s="37">
        <v>3</v>
      </c>
      <c r="I802" s="2" t="s">
        <v>52</v>
      </c>
      <c r="J802" s="11">
        <v>0</v>
      </c>
    </row>
    <row r="803" spans="1:10" s="1" customFormat="1" ht="15" thickTop="1" x14ac:dyDescent="0.2">
      <c r="A803" s="38"/>
      <c r="B803" s="38"/>
      <c r="C803" s="38"/>
      <c r="D803" s="38"/>
      <c r="E803" s="38"/>
      <c r="F803" s="38"/>
      <c r="G803" s="38"/>
      <c r="H803" s="38"/>
      <c r="I803" s="38"/>
      <c r="J803" s="38"/>
    </row>
    <row r="804" spans="1:10" s="1" customFormat="1" ht="15" x14ac:dyDescent="0.2">
      <c r="A804" s="21" t="s">
        <v>624</v>
      </c>
      <c r="B804" s="12" t="s">
        <v>10</v>
      </c>
      <c r="C804" s="21" t="s">
        <v>11</v>
      </c>
      <c r="D804" s="21" t="s">
        <v>12</v>
      </c>
      <c r="E804" s="58" t="s">
        <v>13</v>
      </c>
      <c r="F804" s="58"/>
      <c r="G804" s="22" t="s">
        <v>14</v>
      </c>
      <c r="H804" s="12" t="s">
        <v>15</v>
      </c>
      <c r="I804" s="12" t="s">
        <v>16</v>
      </c>
      <c r="J804" s="12" t="s">
        <v>17</v>
      </c>
    </row>
    <row r="805" spans="1:10" s="1" customFormat="1" ht="51" x14ac:dyDescent="0.2">
      <c r="A805" s="30" t="s">
        <v>18</v>
      </c>
      <c r="B805" s="31" t="s">
        <v>625</v>
      </c>
      <c r="C805" s="30" t="s">
        <v>55</v>
      </c>
      <c r="D805" s="30" t="s">
        <v>626</v>
      </c>
      <c r="E805" s="59" t="s">
        <v>343</v>
      </c>
      <c r="F805" s="59"/>
      <c r="G805" s="32" t="s">
        <v>530</v>
      </c>
      <c r="H805" s="33">
        <v>1</v>
      </c>
      <c r="I805" s="34">
        <v>0</v>
      </c>
      <c r="J805" s="34">
        <v>0</v>
      </c>
    </row>
    <row r="806" spans="1:10" s="1" customFormat="1" x14ac:dyDescent="0.2">
      <c r="A806" s="26" t="s">
        <v>24</v>
      </c>
      <c r="B806" s="13" t="s">
        <v>34</v>
      </c>
      <c r="C806" s="26" t="s">
        <v>26</v>
      </c>
      <c r="D806" s="26" t="s">
        <v>35</v>
      </c>
      <c r="E806" s="60" t="s">
        <v>28</v>
      </c>
      <c r="F806" s="60"/>
      <c r="G806" s="14" t="s">
        <v>29</v>
      </c>
      <c r="H806" s="35">
        <v>7</v>
      </c>
      <c r="I806" s="15">
        <v>0</v>
      </c>
      <c r="J806" s="15">
        <v>0</v>
      </c>
    </row>
    <row r="807" spans="1:10" s="1" customFormat="1" ht="25.5" x14ac:dyDescent="0.2">
      <c r="A807" s="26" t="s">
        <v>24</v>
      </c>
      <c r="B807" s="13" t="s">
        <v>30</v>
      </c>
      <c r="C807" s="26" t="s">
        <v>26</v>
      </c>
      <c r="D807" s="26" t="s">
        <v>31</v>
      </c>
      <c r="E807" s="60" t="s">
        <v>28</v>
      </c>
      <c r="F807" s="60"/>
      <c r="G807" s="14" t="s">
        <v>29</v>
      </c>
      <c r="H807" s="35">
        <v>7</v>
      </c>
      <c r="I807" s="15">
        <v>0</v>
      </c>
      <c r="J807" s="15">
        <v>0</v>
      </c>
    </row>
    <row r="808" spans="1:10" s="1" customFormat="1" x14ac:dyDescent="0.2">
      <c r="A808" s="26" t="s">
        <v>24</v>
      </c>
      <c r="B808" s="13" t="s">
        <v>578</v>
      </c>
      <c r="C808" s="26" t="s">
        <v>26</v>
      </c>
      <c r="D808" s="26" t="s">
        <v>579</v>
      </c>
      <c r="E808" s="60" t="s">
        <v>28</v>
      </c>
      <c r="F808" s="60"/>
      <c r="G808" s="14" t="s">
        <v>29</v>
      </c>
      <c r="H808" s="35">
        <v>7</v>
      </c>
      <c r="I808" s="15">
        <v>0</v>
      </c>
      <c r="J808" s="15">
        <v>0</v>
      </c>
    </row>
    <row r="809" spans="1:10" s="1" customFormat="1" ht="25.5" x14ac:dyDescent="0.2">
      <c r="A809" s="17" t="s">
        <v>62</v>
      </c>
      <c r="B809" s="16" t="s">
        <v>627</v>
      </c>
      <c r="C809" s="17" t="s">
        <v>430</v>
      </c>
      <c r="D809" s="17" t="s">
        <v>628</v>
      </c>
      <c r="E809" s="55" t="s">
        <v>89</v>
      </c>
      <c r="F809" s="55"/>
      <c r="G809" s="18" t="s">
        <v>23</v>
      </c>
      <c r="H809" s="39">
        <v>1</v>
      </c>
      <c r="I809" s="19">
        <v>0</v>
      </c>
      <c r="J809" s="19">
        <v>0</v>
      </c>
    </row>
    <row r="810" spans="1:10" s="1" customFormat="1" x14ac:dyDescent="0.2">
      <c r="A810" s="20"/>
      <c r="B810" s="20"/>
      <c r="C810" s="20"/>
      <c r="D810" s="20"/>
      <c r="E810" s="20" t="s">
        <v>46</v>
      </c>
      <c r="F810" s="36">
        <v>0</v>
      </c>
      <c r="G810" s="20" t="s">
        <v>47</v>
      </c>
      <c r="H810" s="36">
        <v>0</v>
      </c>
      <c r="I810" s="20" t="s">
        <v>48</v>
      </c>
      <c r="J810" s="36">
        <v>0</v>
      </c>
    </row>
    <row r="811" spans="1:10" s="1" customFormat="1" x14ac:dyDescent="0.2">
      <c r="A811" s="20"/>
      <c r="B811" s="20"/>
      <c r="C811" s="20"/>
      <c r="D811" s="20"/>
      <c r="E811" s="20" t="s">
        <v>49</v>
      </c>
      <c r="F811" s="36">
        <v>0</v>
      </c>
      <c r="G811" s="20"/>
      <c r="H811" s="56" t="s">
        <v>50</v>
      </c>
      <c r="I811" s="56"/>
      <c r="J811" s="36">
        <v>0</v>
      </c>
    </row>
    <row r="812" spans="1:10" s="1" customFormat="1" ht="15" thickBot="1" x14ac:dyDescent="0.25">
      <c r="A812" s="2"/>
      <c r="B812" s="2"/>
      <c r="C812" s="2"/>
      <c r="D812" s="2"/>
      <c r="E812" s="2"/>
      <c r="F812" s="2"/>
      <c r="G812" s="2" t="s">
        <v>51</v>
      </c>
      <c r="H812" s="37">
        <v>33</v>
      </c>
      <c r="I812" s="2" t="s">
        <v>52</v>
      </c>
      <c r="J812" s="11">
        <v>0</v>
      </c>
    </row>
    <row r="813" spans="1:10" s="1" customFormat="1" ht="15" thickTop="1" x14ac:dyDescent="0.2">
      <c r="A813" s="38"/>
      <c r="B813" s="38"/>
      <c r="C813" s="38"/>
      <c r="D813" s="38"/>
      <c r="E813" s="38"/>
      <c r="F813" s="38"/>
      <c r="G813" s="38"/>
      <c r="H813" s="38"/>
      <c r="I813" s="38"/>
      <c r="J813" s="38"/>
    </row>
    <row r="814" spans="1:10" s="1" customFormat="1" ht="15" x14ac:dyDescent="0.2">
      <c r="A814" s="21" t="s">
        <v>629</v>
      </c>
      <c r="B814" s="12" t="s">
        <v>10</v>
      </c>
      <c r="C814" s="21" t="s">
        <v>11</v>
      </c>
      <c r="D814" s="21" t="s">
        <v>12</v>
      </c>
      <c r="E814" s="58" t="s">
        <v>13</v>
      </c>
      <c r="F814" s="58"/>
      <c r="G814" s="22" t="s">
        <v>14</v>
      </c>
      <c r="H814" s="12" t="s">
        <v>15</v>
      </c>
      <c r="I814" s="12" t="s">
        <v>16</v>
      </c>
      <c r="J814" s="12" t="s">
        <v>17</v>
      </c>
    </row>
    <row r="815" spans="1:10" s="1" customFormat="1" ht="51" x14ac:dyDescent="0.2">
      <c r="A815" s="30" t="s">
        <v>18</v>
      </c>
      <c r="B815" s="31" t="s">
        <v>630</v>
      </c>
      <c r="C815" s="30" t="s">
        <v>55</v>
      </c>
      <c r="D815" s="30" t="s">
        <v>631</v>
      </c>
      <c r="E815" s="59" t="s">
        <v>343</v>
      </c>
      <c r="F815" s="59"/>
      <c r="G815" s="32" t="s">
        <v>174</v>
      </c>
      <c r="H815" s="33">
        <v>1</v>
      </c>
      <c r="I815" s="34">
        <v>0</v>
      </c>
      <c r="J815" s="34">
        <v>0</v>
      </c>
    </row>
    <row r="816" spans="1:10" s="1" customFormat="1" x14ac:dyDescent="0.2">
      <c r="A816" s="26" t="s">
        <v>24</v>
      </c>
      <c r="B816" s="13" t="s">
        <v>34</v>
      </c>
      <c r="C816" s="26" t="s">
        <v>26</v>
      </c>
      <c r="D816" s="26" t="s">
        <v>35</v>
      </c>
      <c r="E816" s="60" t="s">
        <v>28</v>
      </c>
      <c r="F816" s="60"/>
      <c r="G816" s="14" t="s">
        <v>29</v>
      </c>
      <c r="H816" s="35">
        <v>7</v>
      </c>
      <c r="I816" s="15">
        <v>0</v>
      </c>
      <c r="J816" s="15">
        <v>0</v>
      </c>
    </row>
    <row r="817" spans="1:10" s="1" customFormat="1" ht="25.5" x14ac:dyDescent="0.2">
      <c r="A817" s="26" t="s">
        <v>24</v>
      </c>
      <c r="B817" s="13" t="s">
        <v>30</v>
      </c>
      <c r="C817" s="26" t="s">
        <v>26</v>
      </c>
      <c r="D817" s="26" t="s">
        <v>31</v>
      </c>
      <c r="E817" s="60" t="s">
        <v>28</v>
      </c>
      <c r="F817" s="60"/>
      <c r="G817" s="14" t="s">
        <v>29</v>
      </c>
      <c r="H817" s="35">
        <v>7</v>
      </c>
      <c r="I817" s="15">
        <v>0</v>
      </c>
      <c r="J817" s="15">
        <v>0</v>
      </c>
    </row>
    <row r="818" spans="1:10" s="1" customFormat="1" x14ac:dyDescent="0.2">
      <c r="A818" s="26" t="s">
        <v>24</v>
      </c>
      <c r="B818" s="13" t="s">
        <v>578</v>
      </c>
      <c r="C818" s="26" t="s">
        <v>26</v>
      </c>
      <c r="D818" s="26" t="s">
        <v>579</v>
      </c>
      <c r="E818" s="60" t="s">
        <v>28</v>
      </c>
      <c r="F818" s="60"/>
      <c r="G818" s="14" t="s">
        <v>29</v>
      </c>
      <c r="H818" s="35">
        <v>7</v>
      </c>
      <c r="I818" s="15">
        <v>0</v>
      </c>
      <c r="J818" s="15">
        <v>0</v>
      </c>
    </row>
    <row r="819" spans="1:10" s="1" customFormat="1" ht="25.5" x14ac:dyDescent="0.2">
      <c r="A819" s="17" t="s">
        <v>62</v>
      </c>
      <c r="B819" s="16" t="s">
        <v>632</v>
      </c>
      <c r="C819" s="17" t="s">
        <v>430</v>
      </c>
      <c r="D819" s="17" t="s">
        <v>633</v>
      </c>
      <c r="E819" s="55" t="s">
        <v>89</v>
      </c>
      <c r="F819" s="55"/>
      <c r="G819" s="18" t="s">
        <v>23</v>
      </c>
      <c r="H819" s="39">
        <v>1</v>
      </c>
      <c r="I819" s="19">
        <v>0</v>
      </c>
      <c r="J819" s="19">
        <v>0</v>
      </c>
    </row>
    <row r="820" spans="1:10" s="1" customFormat="1" x14ac:dyDescent="0.2">
      <c r="A820" s="20"/>
      <c r="B820" s="20"/>
      <c r="C820" s="20"/>
      <c r="D820" s="20"/>
      <c r="E820" s="20" t="s">
        <v>46</v>
      </c>
      <c r="F820" s="36">
        <v>0</v>
      </c>
      <c r="G820" s="20" t="s">
        <v>47</v>
      </c>
      <c r="H820" s="36">
        <v>0</v>
      </c>
      <c r="I820" s="20" t="s">
        <v>48</v>
      </c>
      <c r="J820" s="36">
        <v>0</v>
      </c>
    </row>
    <row r="821" spans="1:10" s="1" customFormat="1" x14ac:dyDescent="0.2">
      <c r="A821" s="20"/>
      <c r="B821" s="20"/>
      <c r="C821" s="20"/>
      <c r="D821" s="20"/>
      <c r="E821" s="20" t="s">
        <v>49</v>
      </c>
      <c r="F821" s="36">
        <v>0</v>
      </c>
      <c r="G821" s="20"/>
      <c r="H821" s="56" t="s">
        <v>50</v>
      </c>
      <c r="I821" s="56"/>
      <c r="J821" s="36">
        <v>0</v>
      </c>
    </row>
    <row r="822" spans="1:10" s="1" customFormat="1" x14ac:dyDescent="0.2">
      <c r="A822" s="2"/>
      <c r="B822" s="2"/>
      <c r="C822" s="2"/>
      <c r="D822" s="2"/>
      <c r="E822" s="2"/>
      <c r="F822" s="2"/>
      <c r="G822" s="2" t="s">
        <v>51</v>
      </c>
      <c r="H822" s="37">
        <v>17</v>
      </c>
      <c r="I822" s="2" t="s">
        <v>52</v>
      </c>
      <c r="J822" s="11">
        <v>0</v>
      </c>
    </row>
    <row r="823" spans="1:10" s="1" customFormat="1" ht="15" thickBot="1" x14ac:dyDescent="0.25">
      <c r="A823" s="2"/>
      <c r="B823" s="2"/>
      <c r="C823" s="2"/>
      <c r="D823" s="2"/>
      <c r="E823" s="2"/>
      <c r="F823" s="2"/>
      <c r="G823" s="2"/>
      <c r="H823" s="37"/>
      <c r="I823" s="2"/>
      <c r="J823" s="11"/>
    </row>
    <row r="824" spans="1:10" s="1" customFormat="1" ht="15" thickTop="1" x14ac:dyDescent="0.2">
      <c r="A824" s="38"/>
      <c r="B824" s="38"/>
      <c r="C824" s="38"/>
      <c r="D824" s="38"/>
      <c r="E824" s="38"/>
      <c r="F824" s="38"/>
      <c r="G824" s="38"/>
      <c r="H824" s="38"/>
      <c r="I824" s="38"/>
      <c r="J824" s="38"/>
    </row>
    <row r="825" spans="1:10" s="1" customFormat="1" ht="15" x14ac:dyDescent="0.2">
      <c r="A825" s="21" t="s">
        <v>634</v>
      </c>
      <c r="B825" s="12" t="s">
        <v>10</v>
      </c>
      <c r="C825" s="21" t="s">
        <v>11</v>
      </c>
      <c r="D825" s="21" t="s">
        <v>12</v>
      </c>
      <c r="E825" s="58" t="s">
        <v>13</v>
      </c>
      <c r="F825" s="58"/>
      <c r="G825" s="22" t="s">
        <v>14</v>
      </c>
      <c r="H825" s="12" t="s">
        <v>15</v>
      </c>
      <c r="I825" s="12" t="s">
        <v>16</v>
      </c>
      <c r="J825" s="12" t="s">
        <v>17</v>
      </c>
    </row>
    <row r="826" spans="1:10" s="1" customFormat="1" ht="51" x14ac:dyDescent="0.2">
      <c r="A826" s="30" t="s">
        <v>18</v>
      </c>
      <c r="B826" s="31" t="s">
        <v>635</v>
      </c>
      <c r="C826" s="30" t="s">
        <v>55</v>
      </c>
      <c r="D826" s="30" t="s">
        <v>636</v>
      </c>
      <c r="E826" s="59" t="s">
        <v>343</v>
      </c>
      <c r="F826" s="59"/>
      <c r="G826" s="32" t="s">
        <v>530</v>
      </c>
      <c r="H826" s="33">
        <v>1</v>
      </c>
      <c r="I826" s="34">
        <v>0</v>
      </c>
      <c r="J826" s="34">
        <v>0</v>
      </c>
    </row>
    <row r="827" spans="1:10" s="1" customFormat="1" x14ac:dyDescent="0.2">
      <c r="A827" s="26" t="s">
        <v>24</v>
      </c>
      <c r="B827" s="13" t="s">
        <v>34</v>
      </c>
      <c r="C827" s="26" t="s">
        <v>26</v>
      </c>
      <c r="D827" s="26" t="s">
        <v>35</v>
      </c>
      <c r="E827" s="60" t="s">
        <v>28</v>
      </c>
      <c r="F827" s="60"/>
      <c r="G827" s="14" t="s">
        <v>29</v>
      </c>
      <c r="H827" s="35">
        <v>7</v>
      </c>
      <c r="I827" s="15">
        <v>0</v>
      </c>
      <c r="J827" s="15">
        <v>0</v>
      </c>
    </row>
    <row r="828" spans="1:10" s="1" customFormat="1" ht="25.5" x14ac:dyDescent="0.2">
      <c r="A828" s="26" t="s">
        <v>24</v>
      </c>
      <c r="B828" s="13" t="s">
        <v>30</v>
      </c>
      <c r="C828" s="26" t="s">
        <v>26</v>
      </c>
      <c r="D828" s="26" t="s">
        <v>31</v>
      </c>
      <c r="E828" s="60" t="s">
        <v>28</v>
      </c>
      <c r="F828" s="60"/>
      <c r="G828" s="14" t="s">
        <v>29</v>
      </c>
      <c r="H828" s="35">
        <v>7</v>
      </c>
      <c r="I828" s="15">
        <v>0</v>
      </c>
      <c r="J828" s="15">
        <v>0</v>
      </c>
    </row>
    <row r="829" spans="1:10" s="1" customFormat="1" x14ac:dyDescent="0.2">
      <c r="A829" s="26" t="s">
        <v>24</v>
      </c>
      <c r="B829" s="13" t="s">
        <v>578</v>
      </c>
      <c r="C829" s="26" t="s">
        <v>26</v>
      </c>
      <c r="D829" s="26" t="s">
        <v>579</v>
      </c>
      <c r="E829" s="60" t="s">
        <v>28</v>
      </c>
      <c r="F829" s="60"/>
      <c r="G829" s="14" t="s">
        <v>29</v>
      </c>
      <c r="H829" s="35">
        <v>7</v>
      </c>
      <c r="I829" s="15">
        <v>0</v>
      </c>
      <c r="J829" s="15">
        <v>0</v>
      </c>
    </row>
    <row r="830" spans="1:10" s="1" customFormat="1" ht="25.5" x14ac:dyDescent="0.2">
      <c r="A830" s="17" t="s">
        <v>62</v>
      </c>
      <c r="B830" s="16" t="s">
        <v>637</v>
      </c>
      <c r="C830" s="17" t="s">
        <v>430</v>
      </c>
      <c r="D830" s="17" t="s">
        <v>638</v>
      </c>
      <c r="E830" s="55" t="s">
        <v>89</v>
      </c>
      <c r="F830" s="55"/>
      <c r="G830" s="18" t="s">
        <v>23</v>
      </c>
      <c r="H830" s="39">
        <v>1</v>
      </c>
      <c r="I830" s="19">
        <v>0</v>
      </c>
      <c r="J830" s="19">
        <v>0</v>
      </c>
    </row>
    <row r="831" spans="1:10" s="1" customFormat="1" x14ac:dyDescent="0.2">
      <c r="A831" s="20"/>
      <c r="B831" s="20"/>
      <c r="C831" s="20"/>
      <c r="D831" s="20"/>
      <c r="E831" s="20" t="s">
        <v>46</v>
      </c>
      <c r="F831" s="36">
        <v>0</v>
      </c>
      <c r="G831" s="20" t="s">
        <v>47</v>
      </c>
      <c r="H831" s="36">
        <v>0</v>
      </c>
      <c r="I831" s="20" t="s">
        <v>48</v>
      </c>
      <c r="J831" s="36">
        <v>0</v>
      </c>
    </row>
    <row r="832" spans="1:10" s="1" customFormat="1" x14ac:dyDescent="0.2">
      <c r="A832" s="20"/>
      <c r="B832" s="20"/>
      <c r="C832" s="20"/>
      <c r="D832" s="20"/>
      <c r="E832" s="20" t="s">
        <v>49</v>
      </c>
      <c r="F832" s="36">
        <v>0</v>
      </c>
      <c r="G832" s="20"/>
      <c r="H832" s="56" t="s">
        <v>50</v>
      </c>
      <c r="I832" s="56"/>
      <c r="J832" s="36">
        <v>0</v>
      </c>
    </row>
    <row r="833" spans="1:12" s="1" customFormat="1" x14ac:dyDescent="0.2">
      <c r="A833" s="2"/>
      <c r="B833" s="2"/>
      <c r="C833" s="2"/>
      <c r="D833" s="2"/>
      <c r="E833" s="2"/>
      <c r="F833" s="2"/>
      <c r="G833" s="2" t="s">
        <v>51</v>
      </c>
      <c r="H833" s="37">
        <v>4</v>
      </c>
      <c r="I833" s="2" t="s">
        <v>52</v>
      </c>
      <c r="J833" s="11">
        <v>0</v>
      </c>
    </row>
    <row r="834" spans="1:12" s="1" customFormat="1" ht="15" thickBot="1" x14ac:dyDescent="0.25">
      <c r="A834" s="2"/>
      <c r="B834" s="2"/>
      <c r="C834" s="2"/>
      <c r="D834" s="2"/>
      <c r="E834" s="2"/>
      <c r="F834" s="2"/>
      <c r="G834" s="2"/>
      <c r="H834" s="37"/>
      <c r="I834" s="2"/>
      <c r="J834" s="11"/>
    </row>
    <row r="835" spans="1:12" s="1" customFormat="1" ht="15" thickTop="1" x14ac:dyDescent="0.2">
      <c r="A835" s="38"/>
      <c r="B835" s="38"/>
      <c r="C835" s="38"/>
      <c r="D835" s="38"/>
      <c r="E835" s="38"/>
      <c r="F835" s="38"/>
      <c r="G835" s="38"/>
      <c r="H835" s="38"/>
      <c r="I835" s="38"/>
      <c r="J835" s="38"/>
    </row>
    <row r="836" spans="1:12" s="1" customFormat="1" ht="15" x14ac:dyDescent="0.2">
      <c r="A836" s="21" t="s">
        <v>639</v>
      </c>
      <c r="B836" s="12" t="s">
        <v>10</v>
      </c>
      <c r="C836" s="21" t="s">
        <v>11</v>
      </c>
      <c r="D836" s="21" t="s">
        <v>12</v>
      </c>
      <c r="E836" s="58" t="s">
        <v>13</v>
      </c>
      <c r="F836" s="58"/>
      <c r="G836" s="22" t="s">
        <v>14</v>
      </c>
      <c r="H836" s="12" t="s">
        <v>15</v>
      </c>
      <c r="I836" s="12" t="s">
        <v>16</v>
      </c>
      <c r="J836" s="12" t="s">
        <v>17</v>
      </c>
    </row>
    <row r="837" spans="1:12" s="1" customFormat="1" ht="38.25" x14ac:dyDescent="0.2">
      <c r="A837" s="30" t="s">
        <v>18</v>
      </c>
      <c r="B837" s="31" t="s">
        <v>640</v>
      </c>
      <c r="C837" s="30" t="s">
        <v>55</v>
      </c>
      <c r="D837" s="30" t="s">
        <v>641</v>
      </c>
      <c r="E837" s="59" t="s">
        <v>343</v>
      </c>
      <c r="F837" s="59"/>
      <c r="G837" s="32" t="s">
        <v>174</v>
      </c>
      <c r="H837" s="33">
        <v>1</v>
      </c>
      <c r="I837" s="34">
        <v>0</v>
      </c>
      <c r="J837" s="34">
        <v>0</v>
      </c>
    </row>
    <row r="838" spans="1:12" s="1" customFormat="1" x14ac:dyDescent="0.2">
      <c r="A838" s="26" t="s">
        <v>24</v>
      </c>
      <c r="B838" s="13" t="s">
        <v>34</v>
      </c>
      <c r="C838" s="26" t="s">
        <v>26</v>
      </c>
      <c r="D838" s="26" t="s">
        <v>35</v>
      </c>
      <c r="E838" s="60" t="s">
        <v>28</v>
      </c>
      <c r="F838" s="60"/>
      <c r="G838" s="14" t="s">
        <v>29</v>
      </c>
      <c r="H838" s="35">
        <v>4</v>
      </c>
      <c r="I838" s="15">
        <v>0</v>
      </c>
      <c r="J838" s="15">
        <f>H838*I838</f>
        <v>0</v>
      </c>
    </row>
    <row r="839" spans="1:12" s="1" customFormat="1" ht="25.5" x14ac:dyDescent="0.2">
      <c r="A839" s="26" t="s">
        <v>24</v>
      </c>
      <c r="B839" s="13" t="s">
        <v>30</v>
      </c>
      <c r="C839" s="26" t="s">
        <v>26</v>
      </c>
      <c r="D839" s="26" t="s">
        <v>31</v>
      </c>
      <c r="E839" s="60" t="s">
        <v>28</v>
      </c>
      <c r="F839" s="60"/>
      <c r="G839" s="14" t="s">
        <v>29</v>
      </c>
      <c r="H839" s="35">
        <v>4</v>
      </c>
      <c r="I839" s="15">
        <v>0</v>
      </c>
      <c r="J839" s="15">
        <f t="shared" ref="J839:J840" si="0">H839*I839</f>
        <v>0</v>
      </c>
    </row>
    <row r="840" spans="1:12" s="1" customFormat="1" x14ac:dyDescent="0.2">
      <c r="A840" s="26" t="s">
        <v>24</v>
      </c>
      <c r="B840" s="13" t="s">
        <v>578</v>
      </c>
      <c r="C840" s="26" t="s">
        <v>26</v>
      </c>
      <c r="D840" s="26" t="s">
        <v>579</v>
      </c>
      <c r="E840" s="60" t="s">
        <v>28</v>
      </c>
      <c r="F840" s="60"/>
      <c r="G840" s="14" t="s">
        <v>29</v>
      </c>
      <c r="H840" s="35">
        <v>4</v>
      </c>
      <c r="I840" s="15">
        <v>0</v>
      </c>
      <c r="J840" s="15">
        <f t="shared" si="0"/>
        <v>0</v>
      </c>
      <c r="L840" s="40"/>
    </row>
    <row r="841" spans="1:12" s="1" customFormat="1" ht="38.25" x14ac:dyDescent="0.2">
      <c r="A841" s="17" t="s">
        <v>62</v>
      </c>
      <c r="B841" s="16" t="s">
        <v>642</v>
      </c>
      <c r="C841" s="17" t="s">
        <v>430</v>
      </c>
      <c r="D841" s="17" t="s">
        <v>641</v>
      </c>
      <c r="E841" s="55" t="s">
        <v>89</v>
      </c>
      <c r="F841" s="55"/>
      <c r="G841" s="18" t="s">
        <v>23</v>
      </c>
      <c r="H841" s="39">
        <v>1</v>
      </c>
      <c r="I841" s="19">
        <v>0</v>
      </c>
      <c r="J841" s="19">
        <v>0</v>
      </c>
      <c r="L841" s="40"/>
    </row>
    <row r="842" spans="1:12" s="1" customFormat="1" x14ac:dyDescent="0.2">
      <c r="A842" s="20"/>
      <c r="B842" s="20"/>
      <c r="C842" s="20"/>
      <c r="D842" s="20"/>
      <c r="E842" s="20" t="s">
        <v>46</v>
      </c>
      <c r="F842" s="36">
        <v>0</v>
      </c>
      <c r="G842" s="20" t="s">
        <v>47</v>
      </c>
      <c r="H842" s="36">
        <v>0</v>
      </c>
      <c r="I842" s="20" t="s">
        <v>48</v>
      </c>
      <c r="J842" s="36">
        <v>0</v>
      </c>
    </row>
    <row r="843" spans="1:12" s="1" customFormat="1" x14ac:dyDescent="0.2">
      <c r="A843" s="20"/>
      <c r="B843" s="20"/>
      <c r="C843" s="20"/>
      <c r="D843" s="20"/>
      <c r="E843" s="20" t="s">
        <v>49</v>
      </c>
      <c r="F843" s="36">
        <v>0</v>
      </c>
      <c r="G843" s="20"/>
      <c r="H843" s="56" t="s">
        <v>50</v>
      </c>
      <c r="I843" s="56"/>
      <c r="J843" s="36">
        <v>0</v>
      </c>
    </row>
    <row r="844" spans="1:12" s="1" customFormat="1" x14ac:dyDescent="0.2">
      <c r="A844" s="2"/>
      <c r="B844" s="2"/>
      <c r="C844" s="2"/>
      <c r="D844" s="2"/>
      <c r="E844" s="2"/>
      <c r="F844" s="2"/>
      <c r="G844" s="2" t="s">
        <v>51</v>
      </c>
      <c r="H844" s="37">
        <v>17</v>
      </c>
      <c r="I844" s="2" t="s">
        <v>52</v>
      </c>
      <c r="J844" s="11">
        <v>0</v>
      </c>
    </row>
    <row r="845" spans="1:12" s="1" customFormat="1" ht="15" thickBot="1" x14ac:dyDescent="0.25">
      <c r="A845" s="2"/>
      <c r="B845" s="2"/>
      <c r="C845" s="2"/>
      <c r="D845" s="2"/>
      <c r="E845" s="2"/>
      <c r="F845" s="2"/>
      <c r="G845" s="2"/>
      <c r="H845" s="37"/>
      <c r="I845" s="2"/>
      <c r="J845" s="11"/>
    </row>
    <row r="846" spans="1:12" s="1" customFormat="1" ht="15" thickTop="1" x14ac:dyDescent="0.2">
      <c r="A846" s="38"/>
      <c r="B846" s="38"/>
      <c r="C846" s="38"/>
      <c r="D846" s="38"/>
      <c r="E846" s="38"/>
      <c r="F846" s="38"/>
      <c r="G846" s="38"/>
      <c r="H846" s="38"/>
      <c r="I846" s="38"/>
      <c r="J846" s="38"/>
    </row>
    <row r="847" spans="1:12" s="1" customFormat="1" x14ac:dyDescent="0.2">
      <c r="A847" s="27" t="s">
        <v>643</v>
      </c>
      <c r="B847" s="27"/>
      <c r="C847" s="27"/>
      <c r="D847" s="27" t="s">
        <v>644</v>
      </c>
      <c r="E847" s="27"/>
      <c r="F847" s="57"/>
      <c r="G847" s="57"/>
      <c r="H847" s="28"/>
      <c r="I847" s="27"/>
      <c r="J847" s="29">
        <v>0</v>
      </c>
    </row>
    <row r="848" spans="1:12" s="1" customFormat="1" ht="15" x14ac:dyDescent="0.2">
      <c r="A848" s="21" t="s">
        <v>645</v>
      </c>
      <c r="B848" s="12" t="s">
        <v>10</v>
      </c>
      <c r="C848" s="21" t="s">
        <v>11</v>
      </c>
      <c r="D848" s="21" t="s">
        <v>12</v>
      </c>
      <c r="E848" s="58" t="s">
        <v>13</v>
      </c>
      <c r="F848" s="58"/>
      <c r="G848" s="22" t="s">
        <v>14</v>
      </c>
      <c r="H848" s="12" t="s">
        <v>15</v>
      </c>
      <c r="I848" s="12" t="s">
        <v>16</v>
      </c>
      <c r="J848" s="12" t="s">
        <v>17</v>
      </c>
    </row>
    <row r="849" spans="1:10" s="1" customFormat="1" ht="63.75" x14ac:dyDescent="0.2">
      <c r="A849" s="30" t="s">
        <v>18</v>
      </c>
      <c r="B849" s="31" t="s">
        <v>646</v>
      </c>
      <c r="C849" s="30" t="s">
        <v>55</v>
      </c>
      <c r="D849" s="30" t="s">
        <v>647</v>
      </c>
      <c r="E849" s="59" t="s">
        <v>343</v>
      </c>
      <c r="F849" s="59"/>
      <c r="G849" s="32" t="s">
        <v>76</v>
      </c>
      <c r="H849" s="33">
        <v>1</v>
      </c>
      <c r="I849" s="34">
        <v>0</v>
      </c>
      <c r="J849" s="34">
        <v>0</v>
      </c>
    </row>
    <row r="850" spans="1:10" s="1" customFormat="1" x14ac:dyDescent="0.2">
      <c r="A850" s="26" t="s">
        <v>24</v>
      </c>
      <c r="B850" s="13" t="s">
        <v>578</v>
      </c>
      <c r="C850" s="26" t="s">
        <v>26</v>
      </c>
      <c r="D850" s="26" t="s">
        <v>579</v>
      </c>
      <c r="E850" s="60" t="s">
        <v>28</v>
      </c>
      <c r="F850" s="60"/>
      <c r="G850" s="14" t="s">
        <v>29</v>
      </c>
      <c r="H850" s="35">
        <v>1</v>
      </c>
      <c r="I850" s="15">
        <v>0</v>
      </c>
      <c r="J850" s="15">
        <v>0</v>
      </c>
    </row>
    <row r="851" spans="1:10" s="1" customFormat="1" ht="38.25" x14ac:dyDescent="0.2">
      <c r="A851" s="17" t="s">
        <v>62</v>
      </c>
      <c r="B851" s="16" t="s">
        <v>648</v>
      </c>
      <c r="C851" s="17" t="s">
        <v>55</v>
      </c>
      <c r="D851" s="17" t="s">
        <v>649</v>
      </c>
      <c r="E851" s="55" t="s">
        <v>89</v>
      </c>
      <c r="F851" s="55"/>
      <c r="G851" s="18" t="s">
        <v>174</v>
      </c>
      <c r="H851" s="39">
        <v>1</v>
      </c>
      <c r="I851" s="19">
        <v>0</v>
      </c>
      <c r="J851" s="19">
        <v>0</v>
      </c>
    </row>
    <row r="852" spans="1:10" s="1" customFormat="1" x14ac:dyDescent="0.2">
      <c r="A852" s="20"/>
      <c r="B852" s="20"/>
      <c r="C852" s="20"/>
      <c r="D852" s="20"/>
      <c r="E852" s="20" t="s">
        <v>46</v>
      </c>
      <c r="F852" s="36">
        <v>0</v>
      </c>
      <c r="G852" s="20" t="s">
        <v>47</v>
      </c>
      <c r="H852" s="36">
        <v>0</v>
      </c>
      <c r="I852" s="20" t="s">
        <v>48</v>
      </c>
      <c r="J852" s="36">
        <v>0</v>
      </c>
    </row>
    <row r="853" spans="1:10" s="1" customFormat="1" x14ac:dyDescent="0.2">
      <c r="A853" s="20"/>
      <c r="B853" s="20"/>
      <c r="C853" s="20"/>
      <c r="D853" s="20"/>
      <c r="E853" s="20" t="s">
        <v>49</v>
      </c>
      <c r="F853" s="36">
        <v>0</v>
      </c>
      <c r="G853" s="20"/>
      <c r="H853" s="56" t="s">
        <v>50</v>
      </c>
      <c r="I853" s="56"/>
      <c r="J853" s="36">
        <v>0</v>
      </c>
    </row>
    <row r="854" spans="1:10" s="1" customFormat="1" ht="15" thickBot="1" x14ac:dyDescent="0.25">
      <c r="A854" s="2"/>
      <c r="B854" s="2"/>
      <c r="C854" s="2"/>
      <c r="D854" s="2"/>
      <c r="E854" s="2"/>
      <c r="F854" s="2"/>
      <c r="G854" s="2" t="s">
        <v>51</v>
      </c>
      <c r="H854" s="37">
        <v>2</v>
      </c>
      <c r="I854" s="2" t="s">
        <v>52</v>
      </c>
      <c r="J854" s="11">
        <v>0</v>
      </c>
    </row>
    <row r="855" spans="1:10" s="1" customFormat="1" ht="15" thickTop="1" x14ac:dyDescent="0.2">
      <c r="A855" s="38"/>
      <c r="B855" s="38"/>
      <c r="C855" s="38"/>
      <c r="D855" s="38"/>
      <c r="E855" s="38"/>
      <c r="F855" s="38"/>
      <c r="G855" s="38"/>
      <c r="H855" s="38"/>
      <c r="I855" s="38"/>
      <c r="J855" s="38"/>
    </row>
    <row r="856" spans="1:10" s="1" customFormat="1" ht="15" x14ac:dyDescent="0.2">
      <c r="A856" s="21" t="s">
        <v>650</v>
      </c>
      <c r="B856" s="12" t="s">
        <v>10</v>
      </c>
      <c r="C856" s="21" t="s">
        <v>11</v>
      </c>
      <c r="D856" s="21" t="s">
        <v>12</v>
      </c>
      <c r="E856" s="58" t="s">
        <v>13</v>
      </c>
      <c r="F856" s="58"/>
      <c r="G856" s="22" t="s">
        <v>14</v>
      </c>
      <c r="H856" s="12" t="s">
        <v>15</v>
      </c>
      <c r="I856" s="12" t="s">
        <v>16</v>
      </c>
      <c r="J856" s="12" t="s">
        <v>17</v>
      </c>
    </row>
    <row r="857" spans="1:10" s="1" customFormat="1" ht="38.25" x14ac:dyDescent="0.2">
      <c r="A857" s="30" t="s">
        <v>18</v>
      </c>
      <c r="B857" s="31" t="s">
        <v>651</v>
      </c>
      <c r="C857" s="30" t="s">
        <v>55</v>
      </c>
      <c r="D857" s="30" t="s">
        <v>652</v>
      </c>
      <c r="E857" s="59" t="s">
        <v>343</v>
      </c>
      <c r="F857" s="59"/>
      <c r="G857" s="32" t="s">
        <v>174</v>
      </c>
      <c r="H857" s="33">
        <v>1</v>
      </c>
      <c r="I857" s="34">
        <v>0</v>
      </c>
      <c r="J857" s="34">
        <v>0</v>
      </c>
    </row>
    <row r="858" spans="1:10" s="1" customFormat="1" x14ac:dyDescent="0.2">
      <c r="A858" s="26" t="s">
        <v>24</v>
      </c>
      <c r="B858" s="13" t="s">
        <v>34</v>
      </c>
      <c r="C858" s="26" t="s">
        <v>26</v>
      </c>
      <c r="D858" s="26" t="s">
        <v>35</v>
      </c>
      <c r="E858" s="60" t="s">
        <v>28</v>
      </c>
      <c r="F858" s="60"/>
      <c r="G858" s="14" t="s">
        <v>29</v>
      </c>
      <c r="H858" s="35">
        <v>0.2</v>
      </c>
      <c r="I858" s="15">
        <v>0</v>
      </c>
      <c r="J858" s="15">
        <v>0</v>
      </c>
    </row>
    <row r="859" spans="1:10" s="1" customFormat="1" ht="25.5" x14ac:dyDescent="0.2">
      <c r="A859" s="17" t="s">
        <v>62</v>
      </c>
      <c r="B859" s="16" t="s">
        <v>653</v>
      </c>
      <c r="C859" s="17" t="s">
        <v>55</v>
      </c>
      <c r="D859" s="17" t="s">
        <v>654</v>
      </c>
      <c r="E859" s="55" t="s">
        <v>89</v>
      </c>
      <c r="F859" s="55"/>
      <c r="G859" s="18" t="s">
        <v>76</v>
      </c>
      <c r="H859" s="39">
        <v>1</v>
      </c>
      <c r="I859" s="19">
        <v>0</v>
      </c>
      <c r="J859" s="19">
        <v>0</v>
      </c>
    </row>
    <row r="860" spans="1:10" s="1" customFormat="1" x14ac:dyDescent="0.2">
      <c r="A860" s="20"/>
      <c r="B860" s="20"/>
      <c r="C860" s="20"/>
      <c r="D860" s="20"/>
      <c r="E860" s="20" t="s">
        <v>46</v>
      </c>
      <c r="F860" s="36">
        <v>0</v>
      </c>
      <c r="G860" s="20" t="s">
        <v>47</v>
      </c>
      <c r="H860" s="36">
        <v>0</v>
      </c>
      <c r="I860" s="20" t="s">
        <v>48</v>
      </c>
      <c r="J860" s="36">
        <v>0</v>
      </c>
    </row>
    <row r="861" spans="1:10" s="1" customFormat="1" x14ac:dyDescent="0.2">
      <c r="A861" s="20"/>
      <c r="B861" s="20"/>
      <c r="C861" s="20"/>
      <c r="D861" s="20"/>
      <c r="E861" s="20" t="s">
        <v>49</v>
      </c>
      <c r="F861" s="36">
        <v>0</v>
      </c>
      <c r="G861" s="20"/>
      <c r="H861" s="56" t="s">
        <v>50</v>
      </c>
      <c r="I861" s="56"/>
      <c r="J861" s="36">
        <v>0</v>
      </c>
    </row>
    <row r="862" spans="1:10" s="1" customFormat="1" ht="15" thickBot="1" x14ac:dyDescent="0.25">
      <c r="A862" s="2"/>
      <c r="B862" s="2"/>
      <c r="C862" s="2"/>
      <c r="D862" s="2"/>
      <c r="E862" s="2"/>
      <c r="F862" s="2"/>
      <c r="G862" s="2" t="s">
        <v>51</v>
      </c>
      <c r="H862" s="37">
        <v>4</v>
      </c>
      <c r="I862" s="2" t="s">
        <v>52</v>
      </c>
      <c r="J862" s="11">
        <v>0</v>
      </c>
    </row>
    <row r="863" spans="1:10" s="1" customFormat="1" ht="15" thickTop="1" x14ac:dyDescent="0.2">
      <c r="A863" s="38"/>
      <c r="B863" s="38"/>
      <c r="C863" s="38"/>
      <c r="D863" s="38"/>
      <c r="E863" s="38"/>
      <c r="F863" s="38"/>
      <c r="G863" s="38"/>
      <c r="H863" s="38"/>
      <c r="I863" s="38"/>
      <c r="J863" s="38"/>
    </row>
    <row r="864" spans="1:10" s="1" customFormat="1" ht="15" x14ac:dyDescent="0.2">
      <c r="A864" s="21" t="s">
        <v>655</v>
      </c>
      <c r="B864" s="12" t="s">
        <v>10</v>
      </c>
      <c r="C864" s="21" t="s">
        <v>11</v>
      </c>
      <c r="D864" s="21" t="s">
        <v>12</v>
      </c>
      <c r="E864" s="58" t="s">
        <v>13</v>
      </c>
      <c r="F864" s="58"/>
      <c r="G864" s="22" t="s">
        <v>14</v>
      </c>
      <c r="H864" s="12" t="s">
        <v>15</v>
      </c>
      <c r="I864" s="12" t="s">
        <v>16</v>
      </c>
      <c r="J864" s="12" t="s">
        <v>17</v>
      </c>
    </row>
    <row r="865" spans="1:10" s="1" customFormat="1" ht="38.25" x14ac:dyDescent="0.2">
      <c r="A865" s="30" t="s">
        <v>18</v>
      </c>
      <c r="B865" s="31" t="s">
        <v>656</v>
      </c>
      <c r="C865" s="30" t="s">
        <v>55</v>
      </c>
      <c r="D865" s="30" t="s">
        <v>657</v>
      </c>
      <c r="E865" s="59" t="s">
        <v>343</v>
      </c>
      <c r="F865" s="59"/>
      <c r="G865" s="32" t="s">
        <v>174</v>
      </c>
      <c r="H865" s="33">
        <v>1</v>
      </c>
      <c r="I865" s="34">
        <v>0</v>
      </c>
      <c r="J865" s="34">
        <v>0</v>
      </c>
    </row>
    <row r="866" spans="1:10" s="1" customFormat="1" x14ac:dyDescent="0.2">
      <c r="A866" s="26" t="s">
        <v>24</v>
      </c>
      <c r="B866" s="13" t="s">
        <v>34</v>
      </c>
      <c r="C866" s="26" t="s">
        <v>26</v>
      </c>
      <c r="D866" s="26" t="s">
        <v>35</v>
      </c>
      <c r="E866" s="60" t="s">
        <v>28</v>
      </c>
      <c r="F866" s="60"/>
      <c r="G866" s="14" t="s">
        <v>29</v>
      </c>
      <c r="H866" s="35">
        <v>0.2</v>
      </c>
      <c r="I866" s="15">
        <v>0</v>
      </c>
      <c r="J866" s="15">
        <v>0</v>
      </c>
    </row>
    <row r="867" spans="1:10" s="1" customFormat="1" ht="25.5" x14ac:dyDescent="0.2">
      <c r="A867" s="17" t="s">
        <v>62</v>
      </c>
      <c r="B867" s="16" t="s">
        <v>658</v>
      </c>
      <c r="C867" s="17" t="s">
        <v>55</v>
      </c>
      <c r="D867" s="17" t="s">
        <v>659</v>
      </c>
      <c r="E867" s="55" t="s">
        <v>89</v>
      </c>
      <c r="F867" s="55"/>
      <c r="G867" s="18" t="s">
        <v>23</v>
      </c>
      <c r="H867" s="39">
        <v>1</v>
      </c>
      <c r="I867" s="19">
        <v>0</v>
      </c>
      <c r="J867" s="19">
        <v>0</v>
      </c>
    </row>
    <row r="868" spans="1:10" s="1" customFormat="1" x14ac:dyDescent="0.2">
      <c r="A868" s="20"/>
      <c r="B868" s="20"/>
      <c r="C868" s="20"/>
      <c r="D868" s="20"/>
      <c r="E868" s="20" t="s">
        <v>46</v>
      </c>
      <c r="F868" s="36">
        <v>0</v>
      </c>
      <c r="G868" s="20" t="s">
        <v>47</v>
      </c>
      <c r="H868" s="36">
        <v>0</v>
      </c>
      <c r="I868" s="20" t="s">
        <v>48</v>
      </c>
      <c r="J868" s="36">
        <v>0</v>
      </c>
    </row>
    <row r="869" spans="1:10" s="1" customFormat="1" x14ac:dyDescent="0.2">
      <c r="A869" s="20"/>
      <c r="B869" s="20"/>
      <c r="C869" s="20"/>
      <c r="D869" s="20"/>
      <c r="E869" s="20" t="s">
        <v>49</v>
      </c>
      <c r="F869" s="36">
        <v>0</v>
      </c>
      <c r="G869" s="20"/>
      <c r="H869" s="56" t="s">
        <v>50</v>
      </c>
      <c r="I869" s="56"/>
      <c r="J869" s="36">
        <v>0</v>
      </c>
    </row>
    <row r="870" spans="1:10" s="1" customFormat="1" ht="15" thickBot="1" x14ac:dyDescent="0.25">
      <c r="A870" s="2"/>
      <c r="B870" s="2"/>
      <c r="C870" s="2"/>
      <c r="D870" s="2"/>
      <c r="E870" s="2"/>
      <c r="F870" s="2"/>
      <c r="G870" s="2" t="s">
        <v>51</v>
      </c>
      <c r="H870" s="37">
        <v>4</v>
      </c>
      <c r="I870" s="2" t="s">
        <v>52</v>
      </c>
      <c r="J870" s="11">
        <v>0</v>
      </c>
    </row>
    <row r="871" spans="1:10" s="1" customFormat="1" ht="15" thickTop="1" x14ac:dyDescent="0.2">
      <c r="A871" s="38"/>
      <c r="B871" s="38"/>
      <c r="C871" s="38"/>
      <c r="D871" s="38"/>
      <c r="E871" s="38"/>
      <c r="F871" s="38"/>
      <c r="G871" s="38"/>
      <c r="H871" s="38"/>
      <c r="I871" s="38"/>
      <c r="J871" s="38"/>
    </row>
    <row r="872" spans="1:10" s="1" customFormat="1" ht="15" x14ac:dyDescent="0.2">
      <c r="A872" s="21" t="s">
        <v>660</v>
      </c>
      <c r="B872" s="12" t="s">
        <v>10</v>
      </c>
      <c r="C872" s="21" t="s">
        <v>11</v>
      </c>
      <c r="D872" s="21" t="s">
        <v>12</v>
      </c>
      <c r="E872" s="58" t="s">
        <v>13</v>
      </c>
      <c r="F872" s="58"/>
      <c r="G872" s="22" t="s">
        <v>14</v>
      </c>
      <c r="H872" s="12" t="s">
        <v>15</v>
      </c>
      <c r="I872" s="12" t="s">
        <v>16</v>
      </c>
      <c r="J872" s="12" t="s">
        <v>17</v>
      </c>
    </row>
    <row r="873" spans="1:10" s="1" customFormat="1" ht="51" x14ac:dyDescent="0.2">
      <c r="A873" s="30" t="s">
        <v>18</v>
      </c>
      <c r="B873" s="31" t="s">
        <v>661</v>
      </c>
      <c r="C873" s="30" t="s">
        <v>55</v>
      </c>
      <c r="D873" s="30" t="s">
        <v>662</v>
      </c>
      <c r="E873" s="59" t="s">
        <v>343</v>
      </c>
      <c r="F873" s="59"/>
      <c r="G873" s="32" t="s">
        <v>174</v>
      </c>
      <c r="H873" s="33">
        <v>1</v>
      </c>
      <c r="I873" s="34">
        <v>0</v>
      </c>
      <c r="J873" s="34">
        <v>0</v>
      </c>
    </row>
    <row r="874" spans="1:10" s="1" customFormat="1" x14ac:dyDescent="0.2">
      <c r="A874" s="26" t="s">
        <v>24</v>
      </c>
      <c r="B874" s="13" t="s">
        <v>34</v>
      </c>
      <c r="C874" s="26" t="s">
        <v>26</v>
      </c>
      <c r="D874" s="26" t="s">
        <v>35</v>
      </c>
      <c r="E874" s="60" t="s">
        <v>28</v>
      </c>
      <c r="F874" s="60"/>
      <c r="G874" s="14" t="s">
        <v>29</v>
      </c>
      <c r="H874" s="35">
        <v>0.2</v>
      </c>
      <c r="I874" s="15">
        <v>0</v>
      </c>
      <c r="J874" s="15">
        <v>0</v>
      </c>
    </row>
    <row r="875" spans="1:10" s="1" customFormat="1" ht="25.5" x14ac:dyDescent="0.2">
      <c r="A875" s="17" t="s">
        <v>62</v>
      </c>
      <c r="B875" s="16" t="s">
        <v>663</v>
      </c>
      <c r="C875" s="17" t="s">
        <v>55</v>
      </c>
      <c r="D875" s="17" t="s">
        <v>664</v>
      </c>
      <c r="E875" s="55" t="s">
        <v>89</v>
      </c>
      <c r="F875" s="55"/>
      <c r="G875" s="18" t="s">
        <v>23</v>
      </c>
      <c r="H875" s="39">
        <v>1</v>
      </c>
      <c r="I875" s="19">
        <v>0</v>
      </c>
      <c r="J875" s="19">
        <v>0</v>
      </c>
    </row>
    <row r="876" spans="1:10" s="1" customFormat="1" x14ac:dyDescent="0.2">
      <c r="A876" s="20"/>
      <c r="B876" s="20"/>
      <c r="C876" s="20"/>
      <c r="D876" s="20"/>
      <c r="E876" s="20" t="s">
        <v>46</v>
      </c>
      <c r="F876" s="36">
        <v>0</v>
      </c>
      <c r="G876" s="20" t="s">
        <v>47</v>
      </c>
      <c r="H876" s="36">
        <v>0</v>
      </c>
      <c r="I876" s="20" t="s">
        <v>48</v>
      </c>
      <c r="J876" s="36">
        <v>0</v>
      </c>
    </row>
    <row r="877" spans="1:10" s="1" customFormat="1" x14ac:dyDescent="0.2">
      <c r="A877" s="20"/>
      <c r="B877" s="20"/>
      <c r="C877" s="20"/>
      <c r="D877" s="20"/>
      <c r="E877" s="20" t="s">
        <v>49</v>
      </c>
      <c r="F877" s="36">
        <v>0</v>
      </c>
      <c r="G877" s="20"/>
      <c r="H877" s="56" t="s">
        <v>50</v>
      </c>
      <c r="I877" s="56"/>
      <c r="J877" s="36">
        <v>0</v>
      </c>
    </row>
    <row r="878" spans="1:10" s="1" customFormat="1" ht="15" thickBot="1" x14ac:dyDescent="0.25">
      <c r="A878" s="2"/>
      <c r="B878" s="2"/>
      <c r="C878" s="2"/>
      <c r="D878" s="2"/>
      <c r="E878" s="2"/>
      <c r="F878" s="2"/>
      <c r="G878" s="2" t="s">
        <v>51</v>
      </c>
      <c r="H878" s="37">
        <v>1</v>
      </c>
      <c r="I878" s="2" t="s">
        <v>52</v>
      </c>
      <c r="J878" s="11">
        <v>0</v>
      </c>
    </row>
    <row r="879" spans="1:10" s="1" customFormat="1" ht="15" thickTop="1" x14ac:dyDescent="0.2">
      <c r="A879" s="38"/>
      <c r="B879" s="38"/>
      <c r="C879" s="38"/>
      <c r="D879" s="38"/>
      <c r="E879" s="38"/>
      <c r="F879" s="38"/>
      <c r="G879" s="38"/>
      <c r="H879" s="38"/>
      <c r="I879" s="38"/>
      <c r="J879" s="38"/>
    </row>
    <row r="880" spans="1:10" s="1" customFormat="1" x14ac:dyDescent="0.2">
      <c r="A880" s="27" t="s">
        <v>665</v>
      </c>
      <c r="B880" s="27"/>
      <c r="C880" s="27"/>
      <c r="D880" s="27" t="s">
        <v>666</v>
      </c>
      <c r="E880" s="27"/>
      <c r="F880" s="57"/>
      <c r="G880" s="57"/>
      <c r="H880" s="28"/>
      <c r="I880" s="27"/>
      <c r="J880" s="29">
        <v>0</v>
      </c>
    </row>
    <row r="881" spans="1:10" s="1" customFormat="1" ht="15" x14ac:dyDescent="0.2">
      <c r="A881" s="21" t="s">
        <v>667</v>
      </c>
      <c r="B881" s="12" t="s">
        <v>10</v>
      </c>
      <c r="C881" s="21" t="s">
        <v>11</v>
      </c>
      <c r="D881" s="21" t="s">
        <v>12</v>
      </c>
      <c r="E881" s="58" t="s">
        <v>13</v>
      </c>
      <c r="F881" s="58"/>
      <c r="G881" s="22" t="s">
        <v>14</v>
      </c>
      <c r="H881" s="12" t="s">
        <v>15</v>
      </c>
      <c r="I881" s="12" t="s">
        <v>16</v>
      </c>
      <c r="J881" s="12" t="s">
        <v>17</v>
      </c>
    </row>
    <row r="882" spans="1:10" s="1" customFormat="1" ht="76.5" x14ac:dyDescent="0.2">
      <c r="A882" s="30" t="s">
        <v>18</v>
      </c>
      <c r="B882" s="31" t="s">
        <v>668</v>
      </c>
      <c r="C882" s="30" t="s">
        <v>55</v>
      </c>
      <c r="D882" s="30" t="s">
        <v>669</v>
      </c>
      <c r="E882" s="59" t="s">
        <v>343</v>
      </c>
      <c r="F882" s="59"/>
      <c r="G882" s="32" t="s">
        <v>174</v>
      </c>
      <c r="H882" s="33">
        <v>1</v>
      </c>
      <c r="I882" s="34">
        <v>0</v>
      </c>
      <c r="J882" s="34">
        <v>0</v>
      </c>
    </row>
    <row r="883" spans="1:10" s="1" customFormat="1" ht="25.5" x14ac:dyDescent="0.2">
      <c r="A883" s="26" t="s">
        <v>24</v>
      </c>
      <c r="B883" s="13" t="s">
        <v>166</v>
      </c>
      <c r="C883" s="26" t="s">
        <v>26</v>
      </c>
      <c r="D883" s="26" t="s">
        <v>167</v>
      </c>
      <c r="E883" s="60" t="s">
        <v>28</v>
      </c>
      <c r="F883" s="60"/>
      <c r="G883" s="14" t="s">
        <v>29</v>
      </c>
      <c r="H883" s="35">
        <v>3.093</v>
      </c>
      <c r="I883" s="15">
        <v>0</v>
      </c>
      <c r="J883" s="15">
        <v>0</v>
      </c>
    </row>
    <row r="884" spans="1:10" s="1" customFormat="1" ht="25.5" x14ac:dyDescent="0.2">
      <c r="A884" s="26" t="s">
        <v>24</v>
      </c>
      <c r="B884" s="13" t="s">
        <v>168</v>
      </c>
      <c r="C884" s="26" t="s">
        <v>26</v>
      </c>
      <c r="D884" s="26" t="s">
        <v>169</v>
      </c>
      <c r="E884" s="60" t="s">
        <v>28</v>
      </c>
      <c r="F884" s="60"/>
      <c r="G884" s="14" t="s">
        <v>29</v>
      </c>
      <c r="H884" s="35">
        <v>5.1550000000000002</v>
      </c>
      <c r="I884" s="15">
        <v>0</v>
      </c>
      <c r="J884" s="15">
        <v>0</v>
      </c>
    </row>
    <row r="885" spans="1:10" s="1" customFormat="1" ht="38.25" x14ac:dyDescent="0.2">
      <c r="A885" s="17" t="s">
        <v>62</v>
      </c>
      <c r="B885" s="16" t="s">
        <v>670</v>
      </c>
      <c r="C885" s="17" t="s">
        <v>55</v>
      </c>
      <c r="D885" s="17" t="s">
        <v>671</v>
      </c>
      <c r="E885" s="55" t="s">
        <v>89</v>
      </c>
      <c r="F885" s="55"/>
      <c r="G885" s="18" t="s">
        <v>174</v>
      </c>
      <c r="H885" s="39">
        <v>1</v>
      </c>
      <c r="I885" s="19">
        <v>0</v>
      </c>
      <c r="J885" s="19">
        <v>0</v>
      </c>
    </row>
    <row r="886" spans="1:10" s="1" customFormat="1" x14ac:dyDescent="0.2">
      <c r="A886" s="20"/>
      <c r="B886" s="20"/>
      <c r="C886" s="20"/>
      <c r="D886" s="20"/>
      <c r="E886" s="20" t="s">
        <v>46</v>
      </c>
      <c r="F886" s="36">
        <v>0</v>
      </c>
      <c r="G886" s="20" t="s">
        <v>47</v>
      </c>
      <c r="H886" s="36">
        <v>0</v>
      </c>
      <c r="I886" s="20" t="s">
        <v>48</v>
      </c>
      <c r="J886" s="36">
        <v>0</v>
      </c>
    </row>
    <row r="887" spans="1:10" s="1" customFormat="1" x14ac:dyDescent="0.2">
      <c r="A887" s="20"/>
      <c r="B887" s="20"/>
      <c r="C887" s="20"/>
      <c r="D887" s="20"/>
      <c r="E887" s="20" t="s">
        <v>49</v>
      </c>
      <c r="F887" s="36">
        <v>0</v>
      </c>
      <c r="G887" s="20"/>
      <c r="H887" s="56" t="s">
        <v>50</v>
      </c>
      <c r="I887" s="56"/>
      <c r="J887" s="36">
        <v>0</v>
      </c>
    </row>
    <row r="888" spans="1:10" s="1" customFormat="1" ht="15" thickBot="1" x14ac:dyDescent="0.25">
      <c r="A888" s="2"/>
      <c r="B888" s="2"/>
      <c r="C888" s="2"/>
      <c r="D888" s="2"/>
      <c r="E888" s="2"/>
      <c r="F888" s="2"/>
      <c r="G888" s="2" t="s">
        <v>51</v>
      </c>
      <c r="H888" s="37">
        <v>9</v>
      </c>
      <c r="I888" s="2" t="s">
        <v>52</v>
      </c>
      <c r="J888" s="11">
        <v>0</v>
      </c>
    </row>
    <row r="889" spans="1:10" s="1" customFormat="1" ht="15" thickTop="1" x14ac:dyDescent="0.2">
      <c r="A889" s="38"/>
      <c r="B889" s="38"/>
      <c r="C889" s="38"/>
      <c r="D889" s="38"/>
      <c r="E889" s="38"/>
      <c r="F889" s="38"/>
      <c r="G889" s="38"/>
      <c r="H889" s="38"/>
      <c r="I889" s="38"/>
      <c r="J889" s="38"/>
    </row>
    <row r="890" spans="1:10" s="1" customFormat="1" ht="15" x14ac:dyDescent="0.2">
      <c r="A890" s="21" t="s">
        <v>672</v>
      </c>
      <c r="B890" s="12" t="s">
        <v>10</v>
      </c>
      <c r="C890" s="21" t="s">
        <v>11</v>
      </c>
      <c r="D890" s="21" t="s">
        <v>12</v>
      </c>
      <c r="E890" s="58" t="s">
        <v>13</v>
      </c>
      <c r="F890" s="58"/>
      <c r="G890" s="22" t="s">
        <v>14</v>
      </c>
      <c r="H890" s="12" t="s">
        <v>15</v>
      </c>
      <c r="I890" s="12" t="s">
        <v>16</v>
      </c>
      <c r="J890" s="12" t="s">
        <v>17</v>
      </c>
    </row>
    <row r="891" spans="1:10" s="1" customFormat="1" ht="76.5" x14ac:dyDescent="0.2">
      <c r="A891" s="30" t="s">
        <v>18</v>
      </c>
      <c r="B891" s="31" t="s">
        <v>673</v>
      </c>
      <c r="C891" s="30" t="s">
        <v>55</v>
      </c>
      <c r="D891" s="30" t="s">
        <v>674</v>
      </c>
      <c r="E891" s="59" t="s">
        <v>343</v>
      </c>
      <c r="F891" s="59"/>
      <c r="G891" s="32" t="s">
        <v>174</v>
      </c>
      <c r="H891" s="33">
        <v>1</v>
      </c>
      <c r="I891" s="34">
        <v>0</v>
      </c>
      <c r="J891" s="34">
        <v>0</v>
      </c>
    </row>
    <row r="892" spans="1:10" s="1" customFormat="1" ht="25.5" x14ac:dyDescent="0.2">
      <c r="A892" s="26" t="s">
        <v>24</v>
      </c>
      <c r="B892" s="13" t="s">
        <v>166</v>
      </c>
      <c r="C892" s="26" t="s">
        <v>26</v>
      </c>
      <c r="D892" s="26" t="s">
        <v>167</v>
      </c>
      <c r="E892" s="60" t="s">
        <v>28</v>
      </c>
      <c r="F892" s="60"/>
      <c r="G892" s="14" t="s">
        <v>29</v>
      </c>
      <c r="H892" s="35">
        <v>3.093</v>
      </c>
      <c r="I892" s="15">
        <v>0</v>
      </c>
      <c r="J892" s="15">
        <v>0</v>
      </c>
    </row>
    <row r="893" spans="1:10" s="1" customFormat="1" ht="25.5" x14ac:dyDescent="0.2">
      <c r="A893" s="26" t="s">
        <v>24</v>
      </c>
      <c r="B893" s="13" t="s">
        <v>168</v>
      </c>
      <c r="C893" s="26" t="s">
        <v>26</v>
      </c>
      <c r="D893" s="26" t="s">
        <v>169</v>
      </c>
      <c r="E893" s="60" t="s">
        <v>28</v>
      </c>
      <c r="F893" s="60"/>
      <c r="G893" s="14" t="s">
        <v>29</v>
      </c>
      <c r="H893" s="35">
        <v>5.1550000000000002</v>
      </c>
      <c r="I893" s="15">
        <v>0</v>
      </c>
      <c r="J893" s="15">
        <v>0</v>
      </c>
    </row>
    <row r="894" spans="1:10" s="1" customFormat="1" ht="51" x14ac:dyDescent="0.2">
      <c r="A894" s="17" t="s">
        <v>62</v>
      </c>
      <c r="B894" s="16" t="s">
        <v>675</v>
      </c>
      <c r="C894" s="17" t="s">
        <v>55</v>
      </c>
      <c r="D894" s="17" t="s">
        <v>676</v>
      </c>
      <c r="E894" s="55" t="s">
        <v>89</v>
      </c>
      <c r="F894" s="55"/>
      <c r="G894" s="18" t="s">
        <v>76</v>
      </c>
      <c r="H894" s="39">
        <v>1</v>
      </c>
      <c r="I894" s="19">
        <v>0</v>
      </c>
      <c r="J894" s="19">
        <v>0</v>
      </c>
    </row>
    <row r="895" spans="1:10" s="1" customFormat="1" x14ac:dyDescent="0.2">
      <c r="A895" s="20"/>
      <c r="B895" s="20"/>
      <c r="C895" s="20"/>
      <c r="D895" s="20"/>
      <c r="E895" s="20" t="s">
        <v>46</v>
      </c>
      <c r="F895" s="36">
        <v>0</v>
      </c>
      <c r="G895" s="20" t="s">
        <v>47</v>
      </c>
      <c r="H895" s="36">
        <v>0</v>
      </c>
      <c r="I895" s="20" t="s">
        <v>48</v>
      </c>
      <c r="J895" s="36">
        <v>0</v>
      </c>
    </row>
    <row r="896" spans="1:10" s="1" customFormat="1" x14ac:dyDescent="0.2">
      <c r="A896" s="20"/>
      <c r="B896" s="20"/>
      <c r="C896" s="20"/>
      <c r="D896" s="20"/>
      <c r="E896" s="20" t="s">
        <v>49</v>
      </c>
      <c r="F896" s="36">
        <v>0</v>
      </c>
      <c r="G896" s="20"/>
      <c r="H896" s="56" t="s">
        <v>50</v>
      </c>
      <c r="I896" s="56"/>
      <c r="J896" s="36">
        <v>0</v>
      </c>
    </row>
    <row r="897" spans="1:10" s="1" customFormat="1" ht="15" thickBot="1" x14ac:dyDescent="0.25">
      <c r="A897" s="2"/>
      <c r="B897" s="2"/>
      <c r="C897" s="2"/>
      <c r="D897" s="2"/>
      <c r="E897" s="2"/>
      <c r="F897" s="2"/>
      <c r="G897" s="2" t="s">
        <v>51</v>
      </c>
      <c r="H897" s="37">
        <v>4</v>
      </c>
      <c r="I897" s="2" t="s">
        <v>52</v>
      </c>
      <c r="J897" s="11">
        <v>0</v>
      </c>
    </row>
    <row r="898" spans="1:10" s="1" customFormat="1" ht="15" thickTop="1" x14ac:dyDescent="0.2">
      <c r="A898" s="38"/>
      <c r="B898" s="38"/>
      <c r="C898" s="38"/>
      <c r="D898" s="38"/>
      <c r="E898" s="38"/>
      <c r="F898" s="38"/>
      <c r="G898" s="38"/>
      <c r="H898" s="38"/>
      <c r="I898" s="38"/>
      <c r="J898" s="38"/>
    </row>
    <row r="899" spans="1:10" s="1" customFormat="1" ht="15" x14ac:dyDescent="0.2">
      <c r="A899" s="21" t="s">
        <v>677</v>
      </c>
      <c r="B899" s="12" t="s">
        <v>10</v>
      </c>
      <c r="C899" s="21" t="s">
        <v>11</v>
      </c>
      <c r="D899" s="21" t="s">
        <v>12</v>
      </c>
      <c r="E899" s="58" t="s">
        <v>13</v>
      </c>
      <c r="F899" s="58"/>
      <c r="G899" s="22" t="s">
        <v>14</v>
      </c>
      <c r="H899" s="12" t="s">
        <v>15</v>
      </c>
      <c r="I899" s="12" t="s">
        <v>16</v>
      </c>
      <c r="J899" s="12" t="s">
        <v>17</v>
      </c>
    </row>
    <row r="900" spans="1:10" s="1" customFormat="1" ht="76.5" x14ac:dyDescent="0.2">
      <c r="A900" s="30" t="s">
        <v>18</v>
      </c>
      <c r="B900" s="31" t="s">
        <v>678</v>
      </c>
      <c r="C900" s="30" t="s">
        <v>55</v>
      </c>
      <c r="D900" s="30" t="s">
        <v>679</v>
      </c>
      <c r="E900" s="59" t="s">
        <v>343</v>
      </c>
      <c r="F900" s="59"/>
      <c r="G900" s="32" t="s">
        <v>174</v>
      </c>
      <c r="H900" s="33">
        <v>1</v>
      </c>
      <c r="I900" s="34">
        <v>0</v>
      </c>
      <c r="J900" s="34">
        <v>0</v>
      </c>
    </row>
    <row r="901" spans="1:10" s="1" customFormat="1" ht="25.5" x14ac:dyDescent="0.2">
      <c r="A901" s="26" t="s">
        <v>24</v>
      </c>
      <c r="B901" s="13" t="s">
        <v>166</v>
      </c>
      <c r="C901" s="26" t="s">
        <v>26</v>
      </c>
      <c r="D901" s="26" t="s">
        <v>167</v>
      </c>
      <c r="E901" s="60" t="s">
        <v>28</v>
      </c>
      <c r="F901" s="60"/>
      <c r="G901" s="14" t="s">
        <v>29</v>
      </c>
      <c r="H901" s="35">
        <v>3.093</v>
      </c>
      <c r="I901" s="15">
        <v>0</v>
      </c>
      <c r="J901" s="15">
        <v>0</v>
      </c>
    </row>
    <row r="902" spans="1:10" s="1" customFormat="1" ht="25.5" x14ac:dyDescent="0.2">
      <c r="A902" s="26" t="s">
        <v>24</v>
      </c>
      <c r="B902" s="13" t="s">
        <v>168</v>
      </c>
      <c r="C902" s="26" t="s">
        <v>26</v>
      </c>
      <c r="D902" s="26" t="s">
        <v>169</v>
      </c>
      <c r="E902" s="60" t="s">
        <v>28</v>
      </c>
      <c r="F902" s="60"/>
      <c r="G902" s="14" t="s">
        <v>29</v>
      </c>
      <c r="H902" s="35">
        <v>5.1550000000000002</v>
      </c>
      <c r="I902" s="15">
        <v>0</v>
      </c>
      <c r="J902" s="15">
        <v>0</v>
      </c>
    </row>
    <row r="903" spans="1:10" s="1" customFormat="1" ht="63.75" x14ac:dyDescent="0.2">
      <c r="A903" s="17" t="s">
        <v>62</v>
      </c>
      <c r="B903" s="16" t="s">
        <v>680</v>
      </c>
      <c r="C903" s="17" t="s">
        <v>55</v>
      </c>
      <c r="D903" s="17" t="s">
        <v>681</v>
      </c>
      <c r="E903" s="55" t="s">
        <v>212</v>
      </c>
      <c r="F903" s="55"/>
      <c r="G903" s="18" t="s">
        <v>174</v>
      </c>
      <c r="H903" s="39">
        <v>1</v>
      </c>
      <c r="I903" s="19">
        <v>0</v>
      </c>
      <c r="J903" s="19">
        <v>0</v>
      </c>
    </row>
    <row r="904" spans="1:10" s="1" customFormat="1" x14ac:dyDescent="0.2">
      <c r="A904" s="20"/>
      <c r="B904" s="20"/>
      <c r="C904" s="20"/>
      <c r="D904" s="20"/>
      <c r="E904" s="20" t="s">
        <v>46</v>
      </c>
      <c r="F904" s="36">
        <v>0</v>
      </c>
      <c r="G904" s="20" t="s">
        <v>47</v>
      </c>
      <c r="H904" s="36">
        <v>0</v>
      </c>
      <c r="I904" s="20" t="s">
        <v>48</v>
      </c>
      <c r="J904" s="36">
        <v>0</v>
      </c>
    </row>
    <row r="905" spans="1:10" s="1" customFormat="1" x14ac:dyDescent="0.2">
      <c r="A905" s="20"/>
      <c r="B905" s="20"/>
      <c r="C905" s="20"/>
      <c r="D905" s="20"/>
      <c r="E905" s="20" t="s">
        <v>49</v>
      </c>
      <c r="F905" s="36">
        <v>0</v>
      </c>
      <c r="G905" s="20"/>
      <c r="H905" s="56" t="s">
        <v>50</v>
      </c>
      <c r="I905" s="56"/>
      <c r="J905" s="36">
        <v>0</v>
      </c>
    </row>
    <row r="906" spans="1:10" s="1" customFormat="1" ht="15" thickBot="1" x14ac:dyDescent="0.25">
      <c r="A906" s="2"/>
      <c r="B906" s="2"/>
      <c r="C906" s="2"/>
      <c r="D906" s="2"/>
      <c r="E906" s="2"/>
      <c r="F906" s="2"/>
      <c r="G906" s="2" t="s">
        <v>51</v>
      </c>
      <c r="H906" s="37">
        <v>1</v>
      </c>
      <c r="I906" s="2" t="s">
        <v>52</v>
      </c>
      <c r="J906" s="11">
        <v>0</v>
      </c>
    </row>
    <row r="907" spans="1:10" s="1" customFormat="1" ht="15" thickTop="1" x14ac:dyDescent="0.2">
      <c r="A907" s="38"/>
      <c r="B907" s="38"/>
      <c r="C907" s="38"/>
      <c r="D907" s="38"/>
      <c r="E907" s="38"/>
      <c r="F907" s="38"/>
      <c r="G907" s="38"/>
      <c r="H907" s="38"/>
      <c r="I907" s="38"/>
      <c r="J907" s="38"/>
    </row>
    <row r="908" spans="1:10" s="1" customFormat="1" ht="15" x14ac:dyDescent="0.2">
      <c r="A908" s="21" t="s">
        <v>682</v>
      </c>
      <c r="B908" s="12" t="s">
        <v>10</v>
      </c>
      <c r="C908" s="21" t="s">
        <v>11</v>
      </c>
      <c r="D908" s="21" t="s">
        <v>12</v>
      </c>
      <c r="E908" s="58" t="s">
        <v>13</v>
      </c>
      <c r="F908" s="58"/>
      <c r="G908" s="22" t="s">
        <v>14</v>
      </c>
      <c r="H908" s="12" t="s">
        <v>15</v>
      </c>
      <c r="I908" s="12" t="s">
        <v>16</v>
      </c>
      <c r="J908" s="12" t="s">
        <v>17</v>
      </c>
    </row>
    <row r="909" spans="1:10" s="1" customFormat="1" ht="63.75" x14ac:dyDescent="0.2">
      <c r="A909" s="30" t="s">
        <v>18</v>
      </c>
      <c r="B909" s="31" t="s">
        <v>683</v>
      </c>
      <c r="C909" s="30" t="s">
        <v>55</v>
      </c>
      <c r="D909" s="30" t="s">
        <v>684</v>
      </c>
      <c r="E909" s="59" t="s">
        <v>343</v>
      </c>
      <c r="F909" s="59"/>
      <c r="G909" s="32" t="s">
        <v>23</v>
      </c>
      <c r="H909" s="33">
        <v>1</v>
      </c>
      <c r="I909" s="34">
        <v>0</v>
      </c>
      <c r="J909" s="34">
        <v>0</v>
      </c>
    </row>
    <row r="910" spans="1:10" s="1" customFormat="1" ht="25.5" x14ac:dyDescent="0.2">
      <c r="A910" s="26" t="s">
        <v>24</v>
      </c>
      <c r="B910" s="13" t="s">
        <v>157</v>
      </c>
      <c r="C910" s="26" t="s">
        <v>26</v>
      </c>
      <c r="D910" s="26" t="s">
        <v>158</v>
      </c>
      <c r="E910" s="60" t="s">
        <v>28</v>
      </c>
      <c r="F910" s="60"/>
      <c r="G910" s="14" t="s">
        <v>29</v>
      </c>
      <c r="H910" s="35">
        <v>1.2887500000000001</v>
      </c>
      <c r="I910" s="15">
        <v>0</v>
      </c>
      <c r="J910" s="15">
        <v>0</v>
      </c>
    </row>
    <row r="911" spans="1:10" s="1" customFormat="1" ht="25.5" x14ac:dyDescent="0.2">
      <c r="A911" s="26" t="s">
        <v>24</v>
      </c>
      <c r="B911" s="13" t="s">
        <v>159</v>
      </c>
      <c r="C911" s="26" t="s">
        <v>26</v>
      </c>
      <c r="D911" s="26" t="s">
        <v>160</v>
      </c>
      <c r="E911" s="60" t="s">
        <v>28</v>
      </c>
      <c r="F911" s="60"/>
      <c r="G911" s="14" t="s">
        <v>29</v>
      </c>
      <c r="H911" s="35">
        <v>0.77324999999999999</v>
      </c>
      <c r="I911" s="15">
        <v>0</v>
      </c>
      <c r="J911" s="15">
        <v>0</v>
      </c>
    </row>
    <row r="912" spans="1:10" s="1" customFormat="1" ht="51" x14ac:dyDescent="0.2">
      <c r="A912" s="17" t="s">
        <v>62</v>
      </c>
      <c r="B912" s="16" t="s">
        <v>685</v>
      </c>
      <c r="C912" s="17" t="s">
        <v>55</v>
      </c>
      <c r="D912" s="17" t="s">
        <v>686</v>
      </c>
      <c r="E912" s="55" t="s">
        <v>89</v>
      </c>
      <c r="F912" s="55"/>
      <c r="G912" s="18" t="s">
        <v>174</v>
      </c>
      <c r="H912" s="39">
        <v>1</v>
      </c>
      <c r="I912" s="19">
        <v>0</v>
      </c>
      <c r="J912" s="19">
        <v>0</v>
      </c>
    </row>
    <row r="913" spans="1:10" s="1" customFormat="1" x14ac:dyDescent="0.2">
      <c r="A913" s="20"/>
      <c r="B913" s="20"/>
      <c r="C913" s="20"/>
      <c r="D913" s="20"/>
      <c r="E913" s="20" t="s">
        <v>46</v>
      </c>
      <c r="F913" s="36">
        <v>0</v>
      </c>
      <c r="G913" s="20" t="s">
        <v>47</v>
      </c>
      <c r="H913" s="36">
        <v>0</v>
      </c>
      <c r="I913" s="20" t="s">
        <v>48</v>
      </c>
      <c r="J913" s="36">
        <v>0</v>
      </c>
    </row>
    <row r="914" spans="1:10" s="1" customFormat="1" x14ac:dyDescent="0.2">
      <c r="A914" s="20"/>
      <c r="B914" s="20"/>
      <c r="C914" s="20"/>
      <c r="D914" s="20"/>
      <c r="E914" s="20" t="s">
        <v>49</v>
      </c>
      <c r="F914" s="36">
        <v>0</v>
      </c>
      <c r="G914" s="20"/>
      <c r="H914" s="56" t="s">
        <v>50</v>
      </c>
      <c r="I914" s="56"/>
      <c r="J914" s="36">
        <v>0</v>
      </c>
    </row>
    <row r="915" spans="1:10" s="1" customFormat="1" ht="15" thickBot="1" x14ac:dyDescent="0.25">
      <c r="A915" s="2"/>
      <c r="B915" s="2"/>
      <c r="C915" s="2"/>
      <c r="D915" s="2"/>
      <c r="E915" s="2"/>
      <c r="F915" s="2"/>
      <c r="G915" s="2" t="s">
        <v>51</v>
      </c>
      <c r="H915" s="37">
        <v>2</v>
      </c>
      <c r="I915" s="2" t="s">
        <v>52</v>
      </c>
      <c r="J915" s="11">
        <v>0</v>
      </c>
    </row>
    <row r="916" spans="1:10" s="1" customFormat="1" ht="15" thickTop="1" x14ac:dyDescent="0.2">
      <c r="A916" s="38"/>
      <c r="B916" s="38"/>
      <c r="C916" s="38"/>
      <c r="D916" s="38"/>
      <c r="E916" s="38"/>
      <c r="F916" s="38"/>
      <c r="G916" s="38"/>
      <c r="H916" s="38"/>
      <c r="I916" s="38"/>
      <c r="J916" s="38"/>
    </row>
    <row r="917" spans="1:10" s="1" customFormat="1" ht="15" x14ac:dyDescent="0.2">
      <c r="A917" s="21" t="s">
        <v>687</v>
      </c>
      <c r="B917" s="12" t="s">
        <v>10</v>
      </c>
      <c r="C917" s="21" t="s">
        <v>11</v>
      </c>
      <c r="D917" s="21" t="s">
        <v>12</v>
      </c>
      <c r="E917" s="58" t="s">
        <v>13</v>
      </c>
      <c r="F917" s="58"/>
      <c r="G917" s="22" t="s">
        <v>14</v>
      </c>
      <c r="H917" s="12" t="s">
        <v>15</v>
      </c>
      <c r="I917" s="12" t="s">
        <v>16</v>
      </c>
      <c r="J917" s="12" t="s">
        <v>17</v>
      </c>
    </row>
    <row r="918" spans="1:10" s="1" customFormat="1" ht="38.25" x14ac:dyDescent="0.2">
      <c r="A918" s="30" t="s">
        <v>18</v>
      </c>
      <c r="B918" s="31" t="s">
        <v>688</v>
      </c>
      <c r="C918" s="30" t="s">
        <v>55</v>
      </c>
      <c r="D918" s="30" t="s">
        <v>689</v>
      </c>
      <c r="E918" s="59" t="s">
        <v>343</v>
      </c>
      <c r="F918" s="59"/>
      <c r="G918" s="32" t="s">
        <v>174</v>
      </c>
      <c r="H918" s="33">
        <v>1</v>
      </c>
      <c r="I918" s="34">
        <v>0</v>
      </c>
      <c r="J918" s="34">
        <v>0</v>
      </c>
    </row>
    <row r="919" spans="1:10" s="1" customFormat="1" ht="25.5" x14ac:dyDescent="0.2">
      <c r="A919" s="26" t="s">
        <v>24</v>
      </c>
      <c r="B919" s="13" t="s">
        <v>166</v>
      </c>
      <c r="C919" s="26" t="s">
        <v>26</v>
      </c>
      <c r="D919" s="26" t="s">
        <v>167</v>
      </c>
      <c r="E919" s="60" t="s">
        <v>28</v>
      </c>
      <c r="F919" s="60"/>
      <c r="G919" s="14" t="s">
        <v>29</v>
      </c>
      <c r="H919" s="35">
        <v>17.559999999999999</v>
      </c>
      <c r="I919" s="15">
        <v>0</v>
      </c>
      <c r="J919" s="15">
        <v>0</v>
      </c>
    </row>
    <row r="920" spans="1:10" s="1" customFormat="1" ht="25.5" x14ac:dyDescent="0.2">
      <c r="A920" s="26" t="s">
        <v>24</v>
      </c>
      <c r="B920" s="13" t="s">
        <v>168</v>
      </c>
      <c r="C920" s="26" t="s">
        <v>26</v>
      </c>
      <c r="D920" s="26" t="s">
        <v>169</v>
      </c>
      <c r="E920" s="60" t="s">
        <v>28</v>
      </c>
      <c r="F920" s="60"/>
      <c r="G920" s="14" t="s">
        <v>29</v>
      </c>
      <c r="H920" s="35">
        <v>12.38</v>
      </c>
      <c r="I920" s="15">
        <v>0</v>
      </c>
      <c r="J920" s="15">
        <v>0</v>
      </c>
    </row>
    <row r="921" spans="1:10" s="1" customFormat="1" ht="25.5" x14ac:dyDescent="0.2">
      <c r="A921" s="17" t="s">
        <v>62</v>
      </c>
      <c r="B921" s="16" t="s">
        <v>690</v>
      </c>
      <c r="C921" s="17" t="s">
        <v>55</v>
      </c>
      <c r="D921" s="17" t="s">
        <v>691</v>
      </c>
      <c r="E921" s="55" t="s">
        <v>89</v>
      </c>
      <c r="F921" s="55"/>
      <c r="G921" s="18" t="s">
        <v>174</v>
      </c>
      <c r="H921" s="39">
        <v>1</v>
      </c>
      <c r="I921" s="19">
        <v>0</v>
      </c>
      <c r="J921" s="19">
        <v>0</v>
      </c>
    </row>
    <row r="922" spans="1:10" s="1" customFormat="1" x14ac:dyDescent="0.2">
      <c r="A922" s="20"/>
      <c r="B922" s="20"/>
      <c r="C922" s="20"/>
      <c r="D922" s="20"/>
      <c r="E922" s="20" t="s">
        <v>46</v>
      </c>
      <c r="F922" s="36">
        <v>0</v>
      </c>
      <c r="G922" s="20" t="s">
        <v>47</v>
      </c>
      <c r="H922" s="36">
        <v>0</v>
      </c>
      <c r="I922" s="20" t="s">
        <v>48</v>
      </c>
      <c r="J922" s="36">
        <v>0</v>
      </c>
    </row>
    <row r="923" spans="1:10" s="1" customFormat="1" x14ac:dyDescent="0.2">
      <c r="A923" s="20"/>
      <c r="B923" s="20"/>
      <c r="C923" s="20"/>
      <c r="D923" s="20"/>
      <c r="E923" s="20" t="s">
        <v>49</v>
      </c>
      <c r="F923" s="36">
        <v>0</v>
      </c>
      <c r="G923" s="20"/>
      <c r="H923" s="56" t="s">
        <v>50</v>
      </c>
      <c r="I923" s="56"/>
      <c r="J923" s="36">
        <v>0</v>
      </c>
    </row>
    <row r="924" spans="1:10" s="1" customFormat="1" ht="15" thickBot="1" x14ac:dyDescent="0.25">
      <c r="A924" s="2"/>
      <c r="B924" s="2"/>
      <c r="C924" s="2"/>
      <c r="D924" s="2"/>
      <c r="E924" s="2"/>
      <c r="F924" s="2"/>
      <c r="G924" s="2" t="s">
        <v>51</v>
      </c>
      <c r="H924" s="37">
        <v>9</v>
      </c>
      <c r="I924" s="2" t="s">
        <v>52</v>
      </c>
      <c r="J924" s="11">
        <v>0</v>
      </c>
    </row>
    <row r="925" spans="1:10" s="1" customFormat="1" ht="15" thickTop="1" x14ac:dyDescent="0.2">
      <c r="A925" s="38"/>
      <c r="B925" s="38"/>
      <c r="C925" s="38"/>
      <c r="D925" s="38"/>
      <c r="E925" s="38"/>
      <c r="F925" s="38"/>
      <c r="G925" s="38"/>
      <c r="H925" s="38"/>
      <c r="I925" s="38"/>
      <c r="J925" s="38"/>
    </row>
    <row r="926" spans="1:10" s="1" customFormat="1" ht="15" x14ac:dyDescent="0.2">
      <c r="A926" s="21" t="s">
        <v>692</v>
      </c>
      <c r="B926" s="12" t="s">
        <v>10</v>
      </c>
      <c r="C926" s="21" t="s">
        <v>11</v>
      </c>
      <c r="D926" s="21" t="s">
        <v>12</v>
      </c>
      <c r="E926" s="58" t="s">
        <v>13</v>
      </c>
      <c r="F926" s="58"/>
      <c r="G926" s="22" t="s">
        <v>14</v>
      </c>
      <c r="H926" s="12" t="s">
        <v>15</v>
      </c>
      <c r="I926" s="12" t="s">
        <v>16</v>
      </c>
      <c r="J926" s="12" t="s">
        <v>17</v>
      </c>
    </row>
    <row r="927" spans="1:10" s="1" customFormat="1" ht="51" x14ac:dyDescent="0.2">
      <c r="A927" s="30" t="s">
        <v>18</v>
      </c>
      <c r="B927" s="31" t="s">
        <v>693</v>
      </c>
      <c r="C927" s="30" t="s">
        <v>55</v>
      </c>
      <c r="D927" s="30" t="s">
        <v>694</v>
      </c>
      <c r="E927" s="59" t="s">
        <v>343</v>
      </c>
      <c r="F927" s="59"/>
      <c r="G927" s="32" t="s">
        <v>174</v>
      </c>
      <c r="H927" s="33">
        <v>1</v>
      </c>
      <c r="I927" s="34">
        <v>0</v>
      </c>
      <c r="J927" s="34">
        <v>0</v>
      </c>
    </row>
    <row r="928" spans="1:10" s="1" customFormat="1" ht="25.5" x14ac:dyDescent="0.2">
      <c r="A928" s="26" t="s">
        <v>24</v>
      </c>
      <c r="B928" s="13" t="s">
        <v>166</v>
      </c>
      <c r="C928" s="26" t="s">
        <v>26</v>
      </c>
      <c r="D928" s="26" t="s">
        <v>167</v>
      </c>
      <c r="E928" s="60" t="s">
        <v>28</v>
      </c>
      <c r="F928" s="60"/>
      <c r="G928" s="14" t="s">
        <v>29</v>
      </c>
      <c r="H928" s="35">
        <v>5.2169999999999996</v>
      </c>
      <c r="I928" s="15">
        <v>0</v>
      </c>
      <c r="J928" s="15">
        <v>0</v>
      </c>
    </row>
    <row r="929" spans="1:10" s="1" customFormat="1" ht="25.5" x14ac:dyDescent="0.2">
      <c r="A929" s="26" t="s">
        <v>24</v>
      </c>
      <c r="B929" s="13" t="s">
        <v>168</v>
      </c>
      <c r="C929" s="26" t="s">
        <v>26</v>
      </c>
      <c r="D929" s="26" t="s">
        <v>169</v>
      </c>
      <c r="E929" s="60" t="s">
        <v>28</v>
      </c>
      <c r="F929" s="60"/>
      <c r="G929" s="14" t="s">
        <v>29</v>
      </c>
      <c r="H929" s="35">
        <v>8.3469999999999995</v>
      </c>
      <c r="I929" s="15">
        <v>0</v>
      </c>
      <c r="J929" s="15">
        <v>0</v>
      </c>
    </row>
    <row r="930" spans="1:10" s="1" customFormat="1" ht="51" x14ac:dyDescent="0.2">
      <c r="A930" s="17" t="s">
        <v>62</v>
      </c>
      <c r="B930" s="16" t="s">
        <v>695</v>
      </c>
      <c r="C930" s="17" t="s">
        <v>55</v>
      </c>
      <c r="D930" s="17" t="s">
        <v>696</v>
      </c>
      <c r="E930" s="55" t="s">
        <v>89</v>
      </c>
      <c r="F930" s="55"/>
      <c r="G930" s="18" t="s">
        <v>23</v>
      </c>
      <c r="H930" s="39">
        <v>1</v>
      </c>
      <c r="I930" s="19">
        <v>0</v>
      </c>
      <c r="J930" s="19">
        <v>0</v>
      </c>
    </row>
    <row r="931" spans="1:10" s="1" customFormat="1" x14ac:dyDescent="0.2">
      <c r="A931" s="20"/>
      <c r="B931" s="20"/>
      <c r="C931" s="20"/>
      <c r="D931" s="20"/>
      <c r="E931" s="20" t="s">
        <v>46</v>
      </c>
      <c r="F931" s="36">
        <v>0</v>
      </c>
      <c r="G931" s="20" t="s">
        <v>47</v>
      </c>
      <c r="H931" s="36">
        <v>0</v>
      </c>
      <c r="I931" s="20" t="s">
        <v>48</v>
      </c>
      <c r="J931" s="36">
        <v>0</v>
      </c>
    </row>
    <row r="932" spans="1:10" s="1" customFormat="1" x14ac:dyDescent="0.2">
      <c r="A932" s="20"/>
      <c r="B932" s="20"/>
      <c r="C932" s="20"/>
      <c r="D932" s="20"/>
      <c r="E932" s="20" t="s">
        <v>49</v>
      </c>
      <c r="F932" s="36">
        <v>0</v>
      </c>
      <c r="G932" s="20"/>
      <c r="H932" s="56" t="s">
        <v>50</v>
      </c>
      <c r="I932" s="56"/>
      <c r="J932" s="36">
        <v>0</v>
      </c>
    </row>
    <row r="933" spans="1:10" s="1" customFormat="1" ht="15" thickBot="1" x14ac:dyDescent="0.25">
      <c r="A933" s="2"/>
      <c r="B933" s="2"/>
      <c r="C933" s="2"/>
      <c r="D933" s="2"/>
      <c r="E933" s="2"/>
      <c r="F933" s="2"/>
      <c r="G933" s="2" t="s">
        <v>51</v>
      </c>
      <c r="H933" s="37">
        <v>4</v>
      </c>
      <c r="I933" s="2" t="s">
        <v>52</v>
      </c>
      <c r="J933" s="11">
        <v>0</v>
      </c>
    </row>
    <row r="934" spans="1:10" s="1" customFormat="1" ht="15" thickTop="1" x14ac:dyDescent="0.2">
      <c r="A934" s="38"/>
      <c r="B934" s="38"/>
      <c r="C934" s="38"/>
      <c r="D934" s="38"/>
      <c r="E934" s="38"/>
      <c r="F934" s="38"/>
      <c r="G934" s="38"/>
      <c r="H934" s="38"/>
      <c r="I934" s="38"/>
      <c r="J934" s="38"/>
    </row>
    <row r="935" spans="1:10" s="1" customFormat="1" ht="15" x14ac:dyDescent="0.2">
      <c r="A935" s="21" t="s">
        <v>697</v>
      </c>
      <c r="B935" s="12" t="s">
        <v>10</v>
      </c>
      <c r="C935" s="21" t="s">
        <v>11</v>
      </c>
      <c r="D935" s="21" t="s">
        <v>12</v>
      </c>
      <c r="E935" s="58" t="s">
        <v>13</v>
      </c>
      <c r="F935" s="58"/>
      <c r="G935" s="22" t="s">
        <v>14</v>
      </c>
      <c r="H935" s="12" t="s">
        <v>15</v>
      </c>
      <c r="I935" s="12" t="s">
        <v>16</v>
      </c>
      <c r="J935" s="12" t="s">
        <v>17</v>
      </c>
    </row>
    <row r="936" spans="1:10" s="1" customFormat="1" ht="51" x14ac:dyDescent="0.2">
      <c r="A936" s="30" t="s">
        <v>18</v>
      </c>
      <c r="B936" s="31" t="s">
        <v>698</v>
      </c>
      <c r="C936" s="30" t="s">
        <v>55</v>
      </c>
      <c r="D936" s="30" t="s">
        <v>699</v>
      </c>
      <c r="E936" s="59" t="s">
        <v>343</v>
      </c>
      <c r="F936" s="59"/>
      <c r="G936" s="32" t="s">
        <v>23</v>
      </c>
      <c r="H936" s="33">
        <v>1</v>
      </c>
      <c r="I936" s="34">
        <v>0</v>
      </c>
      <c r="J936" s="34">
        <v>0</v>
      </c>
    </row>
    <row r="937" spans="1:10" s="1" customFormat="1" ht="25.5" x14ac:dyDescent="0.2">
      <c r="A937" s="26" t="s">
        <v>24</v>
      </c>
      <c r="B937" s="13" t="s">
        <v>157</v>
      </c>
      <c r="C937" s="26" t="s">
        <v>26</v>
      </c>
      <c r="D937" s="26" t="s">
        <v>158</v>
      </c>
      <c r="E937" s="60" t="s">
        <v>28</v>
      </c>
      <c r="F937" s="60"/>
      <c r="G937" s="14" t="s">
        <v>29</v>
      </c>
      <c r="H937" s="35">
        <v>1.3120000000000001</v>
      </c>
      <c r="I937" s="15">
        <v>0</v>
      </c>
      <c r="J937" s="15">
        <v>0</v>
      </c>
    </row>
    <row r="938" spans="1:10" s="1" customFormat="1" ht="25.5" x14ac:dyDescent="0.2">
      <c r="A938" s="26" t="s">
        <v>24</v>
      </c>
      <c r="B938" s="13" t="s">
        <v>159</v>
      </c>
      <c r="C938" s="26" t="s">
        <v>26</v>
      </c>
      <c r="D938" s="26" t="s">
        <v>160</v>
      </c>
      <c r="E938" s="60" t="s">
        <v>28</v>
      </c>
      <c r="F938" s="60"/>
      <c r="G938" s="14" t="s">
        <v>29</v>
      </c>
      <c r="H938" s="35">
        <v>1.3120000000000001</v>
      </c>
      <c r="I938" s="15">
        <v>0</v>
      </c>
      <c r="J938" s="15">
        <v>0</v>
      </c>
    </row>
    <row r="939" spans="1:10" s="1" customFormat="1" ht="38.25" x14ac:dyDescent="0.2">
      <c r="A939" s="17" t="s">
        <v>62</v>
      </c>
      <c r="B939" s="16" t="s">
        <v>700</v>
      </c>
      <c r="C939" s="17" t="s">
        <v>55</v>
      </c>
      <c r="D939" s="17" t="s">
        <v>701</v>
      </c>
      <c r="E939" s="55" t="s">
        <v>89</v>
      </c>
      <c r="F939" s="55"/>
      <c r="G939" s="18" t="s">
        <v>174</v>
      </c>
      <c r="H939" s="39">
        <v>1</v>
      </c>
      <c r="I939" s="19">
        <v>0</v>
      </c>
      <c r="J939" s="19">
        <v>0</v>
      </c>
    </row>
    <row r="940" spans="1:10" s="1" customFormat="1" x14ac:dyDescent="0.2">
      <c r="A940" s="20"/>
      <c r="B940" s="20"/>
      <c r="C940" s="20"/>
      <c r="D940" s="20"/>
      <c r="E940" s="20" t="s">
        <v>46</v>
      </c>
      <c r="F940" s="36">
        <v>0</v>
      </c>
      <c r="G940" s="20" t="s">
        <v>47</v>
      </c>
      <c r="H940" s="36">
        <v>0</v>
      </c>
      <c r="I940" s="20" t="s">
        <v>48</v>
      </c>
      <c r="J940" s="36">
        <v>0</v>
      </c>
    </row>
    <row r="941" spans="1:10" s="1" customFormat="1" x14ac:dyDescent="0.2">
      <c r="A941" s="20"/>
      <c r="B941" s="20"/>
      <c r="C941" s="20"/>
      <c r="D941" s="20"/>
      <c r="E941" s="20" t="s">
        <v>49</v>
      </c>
      <c r="F941" s="36">
        <v>0</v>
      </c>
      <c r="G941" s="20"/>
      <c r="H941" s="56" t="s">
        <v>50</v>
      </c>
      <c r="I941" s="56"/>
      <c r="J941" s="36">
        <v>0</v>
      </c>
    </row>
    <row r="942" spans="1:10" s="1" customFormat="1" ht="15" thickBot="1" x14ac:dyDescent="0.25">
      <c r="A942" s="2"/>
      <c r="B942" s="2"/>
      <c r="C942" s="2"/>
      <c r="D942" s="2"/>
      <c r="E942" s="2"/>
      <c r="F942" s="2"/>
      <c r="G942" s="2" t="s">
        <v>51</v>
      </c>
      <c r="H942" s="37">
        <v>2</v>
      </c>
      <c r="I942" s="2" t="s">
        <v>52</v>
      </c>
      <c r="J942" s="11">
        <v>0</v>
      </c>
    </row>
    <row r="943" spans="1:10" s="1" customFormat="1" ht="15" thickTop="1" x14ac:dyDescent="0.2">
      <c r="A943" s="38"/>
      <c r="B943" s="38"/>
      <c r="C943" s="38"/>
      <c r="D943" s="38"/>
      <c r="E943" s="38"/>
      <c r="F943" s="38"/>
      <c r="G943" s="38"/>
      <c r="H943" s="38"/>
      <c r="I943" s="38"/>
      <c r="J943" s="38"/>
    </row>
    <row r="944" spans="1:10" s="1" customFormat="1" x14ac:dyDescent="0.2">
      <c r="A944" s="27" t="s">
        <v>702</v>
      </c>
      <c r="B944" s="27"/>
      <c r="C944" s="27"/>
      <c r="D944" s="27" t="s">
        <v>703</v>
      </c>
      <c r="E944" s="27"/>
      <c r="F944" s="57"/>
      <c r="G944" s="57"/>
      <c r="H944" s="28"/>
      <c r="I944" s="27"/>
      <c r="J944" s="29">
        <v>0</v>
      </c>
    </row>
    <row r="945" spans="1:10" s="1" customFormat="1" ht="15" x14ac:dyDescent="0.2">
      <c r="A945" s="21" t="s">
        <v>704</v>
      </c>
      <c r="B945" s="12" t="s">
        <v>10</v>
      </c>
      <c r="C945" s="21" t="s">
        <v>11</v>
      </c>
      <c r="D945" s="21" t="s">
        <v>12</v>
      </c>
      <c r="E945" s="58" t="s">
        <v>13</v>
      </c>
      <c r="F945" s="58"/>
      <c r="G945" s="22" t="s">
        <v>14</v>
      </c>
      <c r="H945" s="12" t="s">
        <v>15</v>
      </c>
      <c r="I945" s="12" t="s">
        <v>16</v>
      </c>
      <c r="J945" s="12" t="s">
        <v>17</v>
      </c>
    </row>
    <row r="946" spans="1:10" s="1" customFormat="1" ht="51" x14ac:dyDescent="0.2">
      <c r="A946" s="30" t="s">
        <v>18</v>
      </c>
      <c r="B946" s="31" t="s">
        <v>705</v>
      </c>
      <c r="C946" s="30" t="s">
        <v>55</v>
      </c>
      <c r="D946" s="30" t="s">
        <v>706</v>
      </c>
      <c r="E946" s="59" t="s">
        <v>343</v>
      </c>
      <c r="F946" s="59"/>
      <c r="G946" s="32" t="s">
        <v>707</v>
      </c>
      <c r="H946" s="33">
        <v>1</v>
      </c>
      <c r="I946" s="34">
        <v>0</v>
      </c>
      <c r="J946" s="34">
        <v>0</v>
      </c>
    </row>
    <row r="947" spans="1:10" s="1" customFormat="1" ht="25.5" x14ac:dyDescent="0.2">
      <c r="A947" s="26" t="s">
        <v>24</v>
      </c>
      <c r="B947" s="13" t="s">
        <v>168</v>
      </c>
      <c r="C947" s="26" t="s">
        <v>26</v>
      </c>
      <c r="D947" s="26" t="s">
        <v>169</v>
      </c>
      <c r="E947" s="60" t="s">
        <v>28</v>
      </c>
      <c r="F947" s="60"/>
      <c r="G947" s="14" t="s">
        <v>29</v>
      </c>
      <c r="H947" s="35">
        <v>0.128</v>
      </c>
      <c r="I947" s="15">
        <v>0</v>
      </c>
      <c r="J947" s="15">
        <v>0</v>
      </c>
    </row>
    <row r="948" spans="1:10" s="1" customFormat="1" ht="25.5" x14ac:dyDescent="0.2">
      <c r="A948" s="26" t="s">
        <v>24</v>
      </c>
      <c r="B948" s="13" t="s">
        <v>166</v>
      </c>
      <c r="C948" s="26" t="s">
        <v>26</v>
      </c>
      <c r="D948" s="26" t="s">
        <v>167</v>
      </c>
      <c r="E948" s="60" t="s">
        <v>28</v>
      </c>
      <c r="F948" s="60"/>
      <c r="G948" s="14" t="s">
        <v>29</v>
      </c>
      <c r="H948" s="35">
        <v>0.128</v>
      </c>
      <c r="I948" s="15">
        <v>0</v>
      </c>
      <c r="J948" s="15">
        <v>0</v>
      </c>
    </row>
    <row r="949" spans="1:10" s="1" customFormat="1" ht="25.5" x14ac:dyDescent="0.2">
      <c r="A949" s="17" t="s">
        <v>62</v>
      </c>
      <c r="B949" s="16" t="s">
        <v>708</v>
      </c>
      <c r="C949" s="17" t="s">
        <v>26</v>
      </c>
      <c r="D949" s="17" t="s">
        <v>709</v>
      </c>
      <c r="E949" s="55" t="s">
        <v>89</v>
      </c>
      <c r="F949" s="55"/>
      <c r="G949" s="18" t="s">
        <v>96</v>
      </c>
      <c r="H949" s="39">
        <v>1.2</v>
      </c>
      <c r="I949" s="19">
        <v>0</v>
      </c>
      <c r="J949" s="19">
        <v>0</v>
      </c>
    </row>
    <row r="950" spans="1:10" s="1" customFormat="1" ht="38.25" x14ac:dyDescent="0.2">
      <c r="A950" s="17" t="s">
        <v>62</v>
      </c>
      <c r="B950" s="16" t="s">
        <v>397</v>
      </c>
      <c r="C950" s="17" t="s">
        <v>26</v>
      </c>
      <c r="D950" s="17" t="s">
        <v>398</v>
      </c>
      <c r="E950" s="55" t="s">
        <v>89</v>
      </c>
      <c r="F950" s="55"/>
      <c r="G950" s="18" t="s">
        <v>23</v>
      </c>
      <c r="H950" s="39">
        <v>1</v>
      </c>
      <c r="I950" s="19">
        <v>0</v>
      </c>
      <c r="J950" s="19">
        <v>0</v>
      </c>
    </row>
    <row r="951" spans="1:10" s="1" customFormat="1" ht="25.5" x14ac:dyDescent="0.2">
      <c r="A951" s="17" t="s">
        <v>62</v>
      </c>
      <c r="B951" s="16" t="s">
        <v>710</v>
      </c>
      <c r="C951" s="17" t="s">
        <v>26</v>
      </c>
      <c r="D951" s="17" t="s">
        <v>711</v>
      </c>
      <c r="E951" s="55" t="s">
        <v>89</v>
      </c>
      <c r="F951" s="55"/>
      <c r="G951" s="18" t="s">
        <v>61</v>
      </c>
      <c r="H951" s="39">
        <v>0.1</v>
      </c>
      <c r="I951" s="19">
        <v>0</v>
      </c>
      <c r="J951" s="19">
        <v>0</v>
      </c>
    </row>
    <row r="952" spans="1:10" s="1" customFormat="1" x14ac:dyDescent="0.2">
      <c r="A952" s="20"/>
      <c r="B952" s="20"/>
      <c r="C952" s="20"/>
      <c r="D952" s="20"/>
      <c r="E952" s="20" t="s">
        <v>46</v>
      </c>
      <c r="F952" s="36">
        <v>0</v>
      </c>
      <c r="G952" s="20" t="s">
        <v>47</v>
      </c>
      <c r="H952" s="36">
        <v>0</v>
      </c>
      <c r="I952" s="20" t="s">
        <v>48</v>
      </c>
      <c r="J952" s="36">
        <v>0</v>
      </c>
    </row>
    <row r="953" spans="1:10" s="1" customFormat="1" x14ac:dyDescent="0.2">
      <c r="A953" s="20"/>
      <c r="B953" s="20"/>
      <c r="C953" s="20"/>
      <c r="D953" s="20"/>
      <c r="E953" s="20" t="s">
        <v>49</v>
      </c>
      <c r="F953" s="36">
        <v>0</v>
      </c>
      <c r="G953" s="20"/>
      <c r="H953" s="56" t="s">
        <v>50</v>
      </c>
      <c r="I953" s="56"/>
      <c r="J953" s="36">
        <v>0</v>
      </c>
    </row>
    <row r="954" spans="1:10" s="1" customFormat="1" ht="15" thickBot="1" x14ac:dyDescent="0.25">
      <c r="A954" s="2"/>
      <c r="B954" s="2"/>
      <c r="C954" s="2"/>
      <c r="D954" s="2"/>
      <c r="E954" s="2"/>
      <c r="F954" s="2"/>
      <c r="G954" s="2" t="s">
        <v>51</v>
      </c>
      <c r="H954" s="37">
        <v>380</v>
      </c>
      <c r="I954" s="2" t="s">
        <v>52</v>
      </c>
      <c r="J954" s="11">
        <v>0</v>
      </c>
    </row>
    <row r="955" spans="1:10" s="1" customFormat="1" ht="15" thickTop="1" x14ac:dyDescent="0.2">
      <c r="A955" s="38"/>
      <c r="B955" s="38"/>
      <c r="C955" s="38"/>
      <c r="D955" s="38"/>
      <c r="E955" s="38"/>
      <c r="F955" s="38"/>
      <c r="G955" s="38"/>
      <c r="H955" s="38"/>
      <c r="I955" s="38"/>
      <c r="J955" s="38"/>
    </row>
    <row r="956" spans="1:10" s="1" customFormat="1" ht="15" x14ac:dyDescent="0.2">
      <c r="A956" s="21" t="s">
        <v>712</v>
      </c>
      <c r="B956" s="12" t="s">
        <v>10</v>
      </c>
      <c r="C956" s="21" t="s">
        <v>11</v>
      </c>
      <c r="D956" s="21" t="s">
        <v>12</v>
      </c>
      <c r="E956" s="58" t="s">
        <v>13</v>
      </c>
      <c r="F956" s="58"/>
      <c r="G956" s="22" t="s">
        <v>14</v>
      </c>
      <c r="H956" s="12" t="s">
        <v>15</v>
      </c>
      <c r="I956" s="12" t="s">
        <v>16</v>
      </c>
      <c r="J956" s="12" t="s">
        <v>17</v>
      </c>
    </row>
    <row r="957" spans="1:10" s="1" customFormat="1" ht="51" x14ac:dyDescent="0.2">
      <c r="A957" s="30" t="s">
        <v>18</v>
      </c>
      <c r="B957" s="31" t="s">
        <v>713</v>
      </c>
      <c r="C957" s="30" t="s">
        <v>55</v>
      </c>
      <c r="D957" s="30" t="s">
        <v>714</v>
      </c>
      <c r="E957" s="59" t="s">
        <v>343</v>
      </c>
      <c r="F957" s="59"/>
      <c r="G957" s="32" t="s">
        <v>707</v>
      </c>
      <c r="H957" s="33">
        <v>1</v>
      </c>
      <c r="I957" s="34">
        <v>0</v>
      </c>
      <c r="J957" s="34">
        <v>0</v>
      </c>
    </row>
    <row r="958" spans="1:10" s="1" customFormat="1" ht="25.5" x14ac:dyDescent="0.2">
      <c r="A958" s="26" t="s">
        <v>24</v>
      </c>
      <c r="B958" s="13" t="s">
        <v>168</v>
      </c>
      <c r="C958" s="26" t="s">
        <v>26</v>
      </c>
      <c r="D958" s="26" t="s">
        <v>169</v>
      </c>
      <c r="E958" s="60" t="s">
        <v>28</v>
      </c>
      <c r="F958" s="60"/>
      <c r="G958" s="14" t="s">
        <v>29</v>
      </c>
      <c r="H958" s="35">
        <v>0.128</v>
      </c>
      <c r="I958" s="15">
        <v>0</v>
      </c>
      <c r="J958" s="15">
        <v>0</v>
      </c>
    </row>
    <row r="959" spans="1:10" s="1" customFormat="1" ht="25.5" x14ac:dyDescent="0.2">
      <c r="A959" s="26" t="s">
        <v>24</v>
      </c>
      <c r="B959" s="13" t="s">
        <v>166</v>
      </c>
      <c r="C959" s="26" t="s">
        <v>26</v>
      </c>
      <c r="D959" s="26" t="s">
        <v>167</v>
      </c>
      <c r="E959" s="60" t="s">
        <v>28</v>
      </c>
      <c r="F959" s="60"/>
      <c r="G959" s="14" t="s">
        <v>29</v>
      </c>
      <c r="H959" s="35">
        <v>0.128</v>
      </c>
      <c r="I959" s="15">
        <v>0</v>
      </c>
      <c r="J959" s="15">
        <v>0</v>
      </c>
    </row>
    <row r="960" spans="1:10" s="1" customFormat="1" ht="38.25" x14ac:dyDescent="0.2">
      <c r="A960" s="17" t="s">
        <v>62</v>
      </c>
      <c r="B960" s="16" t="s">
        <v>397</v>
      </c>
      <c r="C960" s="17" t="s">
        <v>26</v>
      </c>
      <c r="D960" s="17" t="s">
        <v>398</v>
      </c>
      <c r="E960" s="55" t="s">
        <v>89</v>
      </c>
      <c r="F960" s="55"/>
      <c r="G960" s="18" t="s">
        <v>23</v>
      </c>
      <c r="H960" s="39">
        <v>1</v>
      </c>
      <c r="I960" s="19">
        <v>0</v>
      </c>
      <c r="J960" s="19">
        <v>0</v>
      </c>
    </row>
    <row r="961" spans="1:10" s="1" customFormat="1" ht="25.5" x14ac:dyDescent="0.2">
      <c r="A961" s="17" t="s">
        <v>62</v>
      </c>
      <c r="B961" s="16" t="s">
        <v>710</v>
      </c>
      <c r="C961" s="17" t="s">
        <v>26</v>
      </c>
      <c r="D961" s="17" t="s">
        <v>711</v>
      </c>
      <c r="E961" s="55" t="s">
        <v>89</v>
      </c>
      <c r="F961" s="55"/>
      <c r="G961" s="18" t="s">
        <v>61</v>
      </c>
      <c r="H961" s="39">
        <v>0.1</v>
      </c>
      <c r="I961" s="19">
        <v>0</v>
      </c>
      <c r="J961" s="19">
        <v>0</v>
      </c>
    </row>
    <row r="962" spans="1:10" s="1" customFormat="1" ht="25.5" x14ac:dyDescent="0.2">
      <c r="A962" s="17" t="s">
        <v>62</v>
      </c>
      <c r="B962" s="16" t="s">
        <v>715</v>
      </c>
      <c r="C962" s="17" t="s">
        <v>26</v>
      </c>
      <c r="D962" s="17" t="s">
        <v>716</v>
      </c>
      <c r="E962" s="55" t="s">
        <v>89</v>
      </c>
      <c r="F962" s="55"/>
      <c r="G962" s="18" t="s">
        <v>96</v>
      </c>
      <c r="H962" s="39">
        <v>1.2</v>
      </c>
      <c r="I962" s="19">
        <v>0</v>
      </c>
      <c r="J962" s="19">
        <v>0</v>
      </c>
    </row>
    <row r="963" spans="1:10" s="1" customFormat="1" x14ac:dyDescent="0.2">
      <c r="A963" s="20"/>
      <c r="B963" s="20"/>
      <c r="C963" s="20"/>
      <c r="D963" s="20"/>
      <c r="E963" s="20" t="s">
        <v>46</v>
      </c>
      <c r="F963" s="36">
        <v>0</v>
      </c>
      <c r="G963" s="20" t="s">
        <v>47</v>
      </c>
      <c r="H963" s="36">
        <v>0</v>
      </c>
      <c r="I963" s="20" t="s">
        <v>48</v>
      </c>
      <c r="J963" s="36">
        <v>0</v>
      </c>
    </row>
    <row r="964" spans="1:10" s="1" customFormat="1" x14ac:dyDescent="0.2">
      <c r="A964" s="20"/>
      <c r="B964" s="20"/>
      <c r="C964" s="20"/>
      <c r="D964" s="20"/>
      <c r="E964" s="20" t="s">
        <v>49</v>
      </c>
      <c r="F964" s="36">
        <v>0</v>
      </c>
      <c r="G964" s="20"/>
      <c r="H964" s="56" t="s">
        <v>50</v>
      </c>
      <c r="I964" s="56"/>
      <c r="J964" s="36">
        <v>0</v>
      </c>
    </row>
    <row r="965" spans="1:10" s="1" customFormat="1" ht="15" thickBot="1" x14ac:dyDescent="0.25">
      <c r="A965" s="2"/>
      <c r="B965" s="2"/>
      <c r="C965" s="2"/>
      <c r="D965" s="2"/>
      <c r="E965" s="2"/>
      <c r="F965" s="2"/>
      <c r="G965" s="2" t="s">
        <v>51</v>
      </c>
      <c r="H965" s="37">
        <v>2825</v>
      </c>
      <c r="I965" s="2" t="s">
        <v>52</v>
      </c>
      <c r="J965" s="11">
        <v>0</v>
      </c>
    </row>
    <row r="966" spans="1:10" s="1" customFormat="1" ht="15" thickTop="1" x14ac:dyDescent="0.2">
      <c r="A966" s="38"/>
      <c r="B966" s="38"/>
      <c r="C966" s="38"/>
      <c r="D966" s="38"/>
      <c r="E966" s="38"/>
      <c r="F966" s="38"/>
      <c r="G966" s="38"/>
      <c r="H966" s="38"/>
      <c r="I966" s="38"/>
      <c r="J966" s="38"/>
    </row>
    <row r="967" spans="1:10" s="1" customFormat="1" ht="15" x14ac:dyDescent="0.2">
      <c r="A967" s="21" t="s">
        <v>717</v>
      </c>
      <c r="B967" s="12" t="s">
        <v>10</v>
      </c>
      <c r="C967" s="21" t="s">
        <v>11</v>
      </c>
      <c r="D967" s="21" t="s">
        <v>12</v>
      </c>
      <c r="E967" s="58" t="s">
        <v>13</v>
      </c>
      <c r="F967" s="58"/>
      <c r="G967" s="22" t="s">
        <v>14</v>
      </c>
      <c r="H967" s="12" t="s">
        <v>15</v>
      </c>
      <c r="I967" s="12" t="s">
        <v>16</v>
      </c>
      <c r="J967" s="12" t="s">
        <v>17</v>
      </c>
    </row>
    <row r="968" spans="1:10" s="1" customFormat="1" ht="51" x14ac:dyDescent="0.2">
      <c r="A968" s="30" t="s">
        <v>18</v>
      </c>
      <c r="B968" s="31" t="s">
        <v>718</v>
      </c>
      <c r="C968" s="30" t="s">
        <v>55</v>
      </c>
      <c r="D968" s="30" t="s">
        <v>719</v>
      </c>
      <c r="E968" s="59" t="s">
        <v>343</v>
      </c>
      <c r="F968" s="59"/>
      <c r="G968" s="32" t="s">
        <v>707</v>
      </c>
      <c r="H968" s="33">
        <v>1</v>
      </c>
      <c r="I968" s="34">
        <v>0</v>
      </c>
      <c r="J968" s="34">
        <v>0</v>
      </c>
    </row>
    <row r="969" spans="1:10" s="1" customFormat="1" ht="25.5" x14ac:dyDescent="0.2">
      <c r="A969" s="26" t="s">
        <v>24</v>
      </c>
      <c r="B969" s="13" t="s">
        <v>168</v>
      </c>
      <c r="C969" s="26" t="s">
        <v>26</v>
      </c>
      <c r="D969" s="26" t="s">
        <v>169</v>
      </c>
      <c r="E969" s="60" t="s">
        <v>28</v>
      </c>
      <c r="F969" s="60"/>
      <c r="G969" s="14" t="s">
        <v>29</v>
      </c>
      <c r="H969" s="35">
        <v>0.128</v>
      </c>
      <c r="I969" s="15">
        <v>0</v>
      </c>
      <c r="J969" s="15">
        <v>0</v>
      </c>
    </row>
    <row r="970" spans="1:10" s="1" customFormat="1" ht="25.5" x14ac:dyDescent="0.2">
      <c r="A970" s="26" t="s">
        <v>24</v>
      </c>
      <c r="B970" s="13" t="s">
        <v>166</v>
      </c>
      <c r="C970" s="26" t="s">
        <v>26</v>
      </c>
      <c r="D970" s="26" t="s">
        <v>167</v>
      </c>
      <c r="E970" s="60" t="s">
        <v>28</v>
      </c>
      <c r="F970" s="60"/>
      <c r="G970" s="14" t="s">
        <v>29</v>
      </c>
      <c r="H970" s="35">
        <v>0.128</v>
      </c>
      <c r="I970" s="15">
        <v>0</v>
      </c>
      <c r="J970" s="15">
        <v>0</v>
      </c>
    </row>
    <row r="971" spans="1:10" s="1" customFormat="1" ht="25.5" x14ac:dyDescent="0.2">
      <c r="A971" s="17" t="s">
        <v>62</v>
      </c>
      <c r="B971" s="16" t="s">
        <v>720</v>
      </c>
      <c r="C971" s="17" t="s">
        <v>26</v>
      </c>
      <c r="D971" s="17" t="s">
        <v>721</v>
      </c>
      <c r="E971" s="55" t="s">
        <v>89</v>
      </c>
      <c r="F971" s="55"/>
      <c r="G971" s="18" t="s">
        <v>96</v>
      </c>
      <c r="H971" s="39">
        <v>1.03</v>
      </c>
      <c r="I971" s="19">
        <v>0</v>
      </c>
      <c r="J971" s="19">
        <v>0</v>
      </c>
    </row>
    <row r="972" spans="1:10" s="1" customFormat="1" ht="38.25" x14ac:dyDescent="0.2">
      <c r="A972" s="17" t="s">
        <v>62</v>
      </c>
      <c r="B972" s="16" t="s">
        <v>397</v>
      </c>
      <c r="C972" s="17" t="s">
        <v>26</v>
      </c>
      <c r="D972" s="17" t="s">
        <v>398</v>
      </c>
      <c r="E972" s="55" t="s">
        <v>89</v>
      </c>
      <c r="F972" s="55"/>
      <c r="G972" s="18" t="s">
        <v>23</v>
      </c>
      <c r="H972" s="39">
        <v>1</v>
      </c>
      <c r="I972" s="19">
        <v>0</v>
      </c>
      <c r="J972" s="19">
        <v>0</v>
      </c>
    </row>
    <row r="973" spans="1:10" s="1" customFormat="1" ht="25.5" x14ac:dyDescent="0.2">
      <c r="A973" s="17" t="s">
        <v>62</v>
      </c>
      <c r="B973" s="16" t="s">
        <v>710</v>
      </c>
      <c r="C973" s="17" t="s">
        <v>26</v>
      </c>
      <c r="D973" s="17" t="s">
        <v>711</v>
      </c>
      <c r="E973" s="55" t="s">
        <v>89</v>
      </c>
      <c r="F973" s="55"/>
      <c r="G973" s="18" t="s">
        <v>61</v>
      </c>
      <c r="H973" s="39">
        <v>0.1</v>
      </c>
      <c r="I973" s="19">
        <v>0</v>
      </c>
      <c r="J973" s="19">
        <v>0</v>
      </c>
    </row>
    <row r="974" spans="1:10" s="1" customFormat="1" x14ac:dyDescent="0.2">
      <c r="A974" s="20"/>
      <c r="B974" s="20"/>
      <c r="C974" s="20"/>
      <c r="D974" s="20"/>
      <c r="E974" s="20" t="s">
        <v>46</v>
      </c>
      <c r="F974" s="36">
        <v>0</v>
      </c>
      <c r="G974" s="20" t="s">
        <v>47</v>
      </c>
      <c r="H974" s="36">
        <v>0</v>
      </c>
      <c r="I974" s="20" t="s">
        <v>48</v>
      </c>
      <c r="J974" s="36">
        <v>0</v>
      </c>
    </row>
    <row r="975" spans="1:10" s="1" customFormat="1" x14ac:dyDescent="0.2">
      <c r="A975" s="20"/>
      <c r="B975" s="20"/>
      <c r="C975" s="20"/>
      <c r="D975" s="20"/>
      <c r="E975" s="20" t="s">
        <v>49</v>
      </c>
      <c r="F975" s="36">
        <v>0</v>
      </c>
      <c r="G975" s="20"/>
      <c r="H975" s="56" t="s">
        <v>50</v>
      </c>
      <c r="I975" s="56"/>
      <c r="J975" s="36">
        <v>0</v>
      </c>
    </row>
    <row r="976" spans="1:10" s="1" customFormat="1" ht="15" thickBot="1" x14ac:dyDescent="0.25">
      <c r="A976" s="2"/>
      <c r="B976" s="2"/>
      <c r="C976" s="2"/>
      <c r="D976" s="2"/>
      <c r="E976" s="2"/>
      <c r="F976" s="2"/>
      <c r="G976" s="2" t="s">
        <v>51</v>
      </c>
      <c r="H976" s="37">
        <v>1220</v>
      </c>
      <c r="I976" s="2" t="s">
        <v>52</v>
      </c>
      <c r="J976" s="11">
        <v>0</v>
      </c>
    </row>
    <row r="977" spans="1:10" s="1" customFormat="1" ht="15" thickTop="1" x14ac:dyDescent="0.2">
      <c r="A977" s="38"/>
      <c r="B977" s="38"/>
      <c r="C977" s="38"/>
      <c r="D977" s="38"/>
      <c r="E977" s="38"/>
      <c r="F977" s="38"/>
      <c r="G977" s="38"/>
      <c r="H977" s="38"/>
      <c r="I977" s="38"/>
      <c r="J977" s="38"/>
    </row>
    <row r="978" spans="1:10" s="1" customFormat="1" x14ac:dyDescent="0.2">
      <c r="A978" s="27" t="s">
        <v>722</v>
      </c>
      <c r="B978" s="27"/>
      <c r="C978" s="27"/>
      <c r="D978" s="27" t="s">
        <v>723</v>
      </c>
      <c r="E978" s="27"/>
      <c r="F978" s="57"/>
      <c r="G978" s="57"/>
      <c r="H978" s="28"/>
      <c r="I978" s="27"/>
      <c r="J978" s="29">
        <v>0</v>
      </c>
    </row>
    <row r="979" spans="1:10" s="1" customFormat="1" ht="15" x14ac:dyDescent="0.2">
      <c r="A979" s="21" t="s">
        <v>724</v>
      </c>
      <c r="B979" s="12" t="s">
        <v>10</v>
      </c>
      <c r="C979" s="21" t="s">
        <v>11</v>
      </c>
      <c r="D979" s="21" t="s">
        <v>12</v>
      </c>
      <c r="E979" s="58" t="s">
        <v>13</v>
      </c>
      <c r="F979" s="58"/>
      <c r="G979" s="22" t="s">
        <v>14</v>
      </c>
      <c r="H979" s="12" t="s">
        <v>15</v>
      </c>
      <c r="I979" s="12" t="s">
        <v>16</v>
      </c>
      <c r="J979" s="12" t="s">
        <v>17</v>
      </c>
    </row>
    <row r="980" spans="1:10" s="1" customFormat="1" ht="63.75" x14ac:dyDescent="0.2">
      <c r="A980" s="30" t="s">
        <v>18</v>
      </c>
      <c r="B980" s="31" t="s">
        <v>725</v>
      </c>
      <c r="C980" s="30" t="s">
        <v>55</v>
      </c>
      <c r="D980" s="30" t="s">
        <v>726</v>
      </c>
      <c r="E980" s="59" t="s">
        <v>343</v>
      </c>
      <c r="F980" s="59"/>
      <c r="G980" s="32" t="s">
        <v>165</v>
      </c>
      <c r="H980" s="33">
        <v>1</v>
      </c>
      <c r="I980" s="34">
        <v>0</v>
      </c>
      <c r="J980" s="34">
        <v>0</v>
      </c>
    </row>
    <row r="981" spans="1:10" s="1" customFormat="1" ht="25.5" x14ac:dyDescent="0.2">
      <c r="A981" s="26" t="s">
        <v>24</v>
      </c>
      <c r="B981" s="13" t="s">
        <v>166</v>
      </c>
      <c r="C981" s="26" t="s">
        <v>26</v>
      </c>
      <c r="D981" s="26" t="s">
        <v>167</v>
      </c>
      <c r="E981" s="60" t="s">
        <v>28</v>
      </c>
      <c r="F981" s="60"/>
      <c r="G981" s="14" t="s">
        <v>29</v>
      </c>
      <c r="H981" s="35">
        <v>0.06</v>
      </c>
      <c r="I981" s="15">
        <v>0</v>
      </c>
      <c r="J981" s="15">
        <v>0</v>
      </c>
    </row>
    <row r="982" spans="1:10" s="1" customFormat="1" ht="25.5" x14ac:dyDescent="0.2">
      <c r="A982" s="26" t="s">
        <v>24</v>
      </c>
      <c r="B982" s="13" t="s">
        <v>168</v>
      </c>
      <c r="C982" s="26" t="s">
        <v>26</v>
      </c>
      <c r="D982" s="26" t="s">
        <v>169</v>
      </c>
      <c r="E982" s="60" t="s">
        <v>28</v>
      </c>
      <c r="F982" s="60"/>
      <c r="G982" s="14" t="s">
        <v>29</v>
      </c>
      <c r="H982" s="35">
        <v>0.06</v>
      </c>
      <c r="I982" s="15">
        <v>0</v>
      </c>
      <c r="J982" s="15">
        <v>0</v>
      </c>
    </row>
    <row r="983" spans="1:10" s="1" customFormat="1" ht="38.25" x14ac:dyDescent="0.2">
      <c r="A983" s="17" t="s">
        <v>62</v>
      </c>
      <c r="B983" s="16" t="s">
        <v>727</v>
      </c>
      <c r="C983" s="17" t="s">
        <v>26</v>
      </c>
      <c r="D983" s="17" t="s">
        <v>728</v>
      </c>
      <c r="E983" s="55" t="s">
        <v>89</v>
      </c>
      <c r="F983" s="55"/>
      <c r="G983" s="18" t="s">
        <v>61</v>
      </c>
      <c r="H983" s="39">
        <v>1.05</v>
      </c>
      <c r="I983" s="19">
        <v>0</v>
      </c>
      <c r="J983" s="19">
        <v>0</v>
      </c>
    </row>
    <row r="984" spans="1:10" s="1" customFormat="1" ht="51" x14ac:dyDescent="0.2">
      <c r="A984" s="17" t="s">
        <v>62</v>
      </c>
      <c r="B984" s="16" t="s">
        <v>729</v>
      </c>
      <c r="C984" s="17" t="s">
        <v>26</v>
      </c>
      <c r="D984" s="17" t="s">
        <v>730</v>
      </c>
      <c r="E984" s="55" t="s">
        <v>89</v>
      </c>
      <c r="F984" s="55"/>
      <c r="G984" s="18" t="s">
        <v>61</v>
      </c>
      <c r="H984" s="39">
        <v>1.05</v>
      </c>
      <c r="I984" s="19">
        <v>0</v>
      </c>
      <c r="J984" s="19">
        <v>0</v>
      </c>
    </row>
    <row r="985" spans="1:10" s="1" customFormat="1" x14ac:dyDescent="0.2">
      <c r="A985" s="20"/>
      <c r="B985" s="20"/>
      <c r="C985" s="20"/>
      <c r="D985" s="20"/>
      <c r="E985" s="20" t="s">
        <v>46</v>
      </c>
      <c r="F985" s="36">
        <v>0</v>
      </c>
      <c r="G985" s="20" t="s">
        <v>47</v>
      </c>
      <c r="H985" s="36">
        <v>0</v>
      </c>
      <c r="I985" s="20" t="s">
        <v>48</v>
      </c>
      <c r="J985" s="36">
        <v>0</v>
      </c>
    </row>
    <row r="986" spans="1:10" s="1" customFormat="1" x14ac:dyDescent="0.2">
      <c r="A986" s="20"/>
      <c r="B986" s="20"/>
      <c r="C986" s="20"/>
      <c r="D986" s="20"/>
      <c r="E986" s="20" t="s">
        <v>49</v>
      </c>
      <c r="F986" s="36">
        <v>0</v>
      </c>
      <c r="G986" s="20"/>
      <c r="H986" s="56" t="s">
        <v>50</v>
      </c>
      <c r="I986" s="56"/>
      <c r="J986" s="36">
        <v>0</v>
      </c>
    </row>
    <row r="987" spans="1:10" s="1" customFormat="1" ht="15" thickBot="1" x14ac:dyDescent="0.25">
      <c r="A987" s="2"/>
      <c r="B987" s="2"/>
      <c r="C987" s="2"/>
      <c r="D987" s="2"/>
      <c r="E987" s="2"/>
      <c r="F987" s="2"/>
      <c r="G987" s="2" t="s">
        <v>51</v>
      </c>
      <c r="H987" s="37">
        <v>110</v>
      </c>
      <c r="I987" s="2" t="s">
        <v>52</v>
      </c>
      <c r="J987" s="11">
        <v>0</v>
      </c>
    </row>
    <row r="988" spans="1:10" s="1" customFormat="1" ht="15" thickTop="1" x14ac:dyDescent="0.2">
      <c r="A988" s="38"/>
      <c r="B988" s="38"/>
      <c r="C988" s="38"/>
      <c r="D988" s="38"/>
      <c r="E988" s="38"/>
      <c r="F988" s="38"/>
      <c r="G988" s="38"/>
      <c r="H988" s="38"/>
      <c r="I988" s="38"/>
      <c r="J988" s="38"/>
    </row>
    <row r="989" spans="1:10" s="1" customFormat="1" ht="15" x14ac:dyDescent="0.2">
      <c r="A989" s="21" t="s">
        <v>731</v>
      </c>
      <c r="B989" s="12" t="s">
        <v>10</v>
      </c>
      <c r="C989" s="21" t="s">
        <v>11</v>
      </c>
      <c r="D989" s="21" t="s">
        <v>12</v>
      </c>
      <c r="E989" s="58" t="s">
        <v>13</v>
      </c>
      <c r="F989" s="58"/>
      <c r="G989" s="22" t="s">
        <v>14</v>
      </c>
      <c r="H989" s="12" t="s">
        <v>15</v>
      </c>
      <c r="I989" s="12" t="s">
        <v>16</v>
      </c>
      <c r="J989" s="12" t="s">
        <v>17</v>
      </c>
    </row>
    <row r="990" spans="1:10" s="1" customFormat="1" ht="63.75" x14ac:dyDescent="0.2">
      <c r="A990" s="30" t="s">
        <v>18</v>
      </c>
      <c r="B990" s="31" t="s">
        <v>732</v>
      </c>
      <c r="C990" s="30" t="s">
        <v>55</v>
      </c>
      <c r="D990" s="30" t="s">
        <v>733</v>
      </c>
      <c r="E990" s="59" t="s">
        <v>343</v>
      </c>
      <c r="F990" s="59"/>
      <c r="G990" s="32" t="s">
        <v>165</v>
      </c>
      <c r="H990" s="33">
        <v>1</v>
      </c>
      <c r="I990" s="34">
        <v>0</v>
      </c>
      <c r="J990" s="34">
        <v>0</v>
      </c>
    </row>
    <row r="991" spans="1:10" s="1" customFormat="1" ht="25.5" x14ac:dyDescent="0.2">
      <c r="A991" s="26" t="s">
        <v>24</v>
      </c>
      <c r="B991" s="13" t="s">
        <v>166</v>
      </c>
      <c r="C991" s="26" t="s">
        <v>26</v>
      </c>
      <c r="D991" s="26" t="s">
        <v>167</v>
      </c>
      <c r="E991" s="60" t="s">
        <v>28</v>
      </c>
      <c r="F991" s="60"/>
      <c r="G991" s="14" t="s">
        <v>29</v>
      </c>
      <c r="H991" s="35">
        <v>0.06</v>
      </c>
      <c r="I991" s="15">
        <v>0</v>
      </c>
      <c r="J991" s="15">
        <v>0</v>
      </c>
    </row>
    <row r="992" spans="1:10" s="1" customFormat="1" ht="25.5" x14ac:dyDescent="0.2">
      <c r="A992" s="26" t="s">
        <v>24</v>
      </c>
      <c r="B992" s="13" t="s">
        <v>168</v>
      </c>
      <c r="C992" s="26" t="s">
        <v>26</v>
      </c>
      <c r="D992" s="26" t="s">
        <v>169</v>
      </c>
      <c r="E992" s="60" t="s">
        <v>28</v>
      </c>
      <c r="F992" s="60"/>
      <c r="G992" s="14" t="s">
        <v>29</v>
      </c>
      <c r="H992" s="35">
        <v>0.06</v>
      </c>
      <c r="I992" s="15">
        <v>0</v>
      </c>
      <c r="J992" s="15">
        <v>0</v>
      </c>
    </row>
    <row r="993" spans="1:10" s="1" customFormat="1" ht="51" x14ac:dyDescent="0.2">
      <c r="A993" s="17" t="s">
        <v>62</v>
      </c>
      <c r="B993" s="16" t="s">
        <v>734</v>
      </c>
      <c r="C993" s="17" t="s">
        <v>26</v>
      </c>
      <c r="D993" s="17" t="s">
        <v>735</v>
      </c>
      <c r="E993" s="55" t="s">
        <v>89</v>
      </c>
      <c r="F993" s="55"/>
      <c r="G993" s="18" t="s">
        <v>61</v>
      </c>
      <c r="H993" s="39">
        <v>1.05</v>
      </c>
      <c r="I993" s="19">
        <v>0</v>
      </c>
      <c r="J993" s="19">
        <v>0</v>
      </c>
    </row>
    <row r="994" spans="1:10" s="1" customFormat="1" ht="38.25" x14ac:dyDescent="0.2">
      <c r="A994" s="17" t="s">
        <v>62</v>
      </c>
      <c r="B994" s="16" t="s">
        <v>736</v>
      </c>
      <c r="C994" s="17" t="s">
        <v>26</v>
      </c>
      <c r="D994" s="17" t="s">
        <v>737</v>
      </c>
      <c r="E994" s="55" t="s">
        <v>89</v>
      </c>
      <c r="F994" s="55"/>
      <c r="G994" s="18" t="s">
        <v>61</v>
      </c>
      <c r="H994" s="39">
        <v>1.05</v>
      </c>
      <c r="I994" s="19">
        <v>0</v>
      </c>
      <c r="J994" s="19">
        <v>0</v>
      </c>
    </row>
    <row r="995" spans="1:10" s="1" customFormat="1" x14ac:dyDescent="0.2">
      <c r="A995" s="20"/>
      <c r="B995" s="20"/>
      <c r="C995" s="20"/>
      <c r="D995" s="20"/>
      <c r="E995" s="20" t="s">
        <v>46</v>
      </c>
      <c r="F995" s="36">
        <v>0</v>
      </c>
      <c r="G995" s="20" t="s">
        <v>47</v>
      </c>
      <c r="H995" s="36">
        <v>0</v>
      </c>
      <c r="I995" s="20" t="s">
        <v>48</v>
      </c>
      <c r="J995" s="36">
        <v>0</v>
      </c>
    </row>
    <row r="996" spans="1:10" s="1" customFormat="1" x14ac:dyDescent="0.2">
      <c r="A996" s="20"/>
      <c r="B996" s="20"/>
      <c r="C996" s="20"/>
      <c r="D996" s="20"/>
      <c r="E996" s="20" t="s">
        <v>49</v>
      </c>
      <c r="F996" s="36">
        <v>0</v>
      </c>
      <c r="G996" s="20"/>
      <c r="H996" s="56" t="s">
        <v>50</v>
      </c>
      <c r="I996" s="56"/>
      <c r="J996" s="36">
        <v>0</v>
      </c>
    </row>
    <row r="997" spans="1:10" s="1" customFormat="1" ht="15" thickBot="1" x14ac:dyDescent="0.25">
      <c r="A997" s="2"/>
      <c r="B997" s="2"/>
      <c r="C997" s="2"/>
      <c r="D997" s="2"/>
      <c r="E997" s="2"/>
      <c r="F997" s="2"/>
      <c r="G997" s="2" t="s">
        <v>51</v>
      </c>
      <c r="H997" s="37">
        <v>357</v>
      </c>
      <c r="I997" s="2" t="s">
        <v>52</v>
      </c>
      <c r="J997" s="11">
        <v>0</v>
      </c>
    </row>
    <row r="998" spans="1:10" s="1" customFormat="1" ht="15" thickTop="1" x14ac:dyDescent="0.2">
      <c r="A998" s="38"/>
      <c r="B998" s="38"/>
      <c r="C998" s="38"/>
      <c r="D998" s="38"/>
      <c r="E998" s="38"/>
      <c r="F998" s="38"/>
      <c r="G998" s="38"/>
      <c r="H998" s="38"/>
      <c r="I998" s="38"/>
      <c r="J998" s="38"/>
    </row>
    <row r="999" spans="1:10" s="1" customFormat="1" ht="15" x14ac:dyDescent="0.2">
      <c r="A999" s="21" t="s">
        <v>738</v>
      </c>
      <c r="B999" s="12" t="s">
        <v>10</v>
      </c>
      <c r="C999" s="21" t="s">
        <v>11</v>
      </c>
      <c r="D999" s="21" t="s">
        <v>12</v>
      </c>
      <c r="E999" s="58" t="s">
        <v>13</v>
      </c>
      <c r="F999" s="58"/>
      <c r="G999" s="22" t="s">
        <v>14</v>
      </c>
      <c r="H999" s="12" t="s">
        <v>15</v>
      </c>
      <c r="I999" s="12" t="s">
        <v>16</v>
      </c>
      <c r="J999" s="12" t="s">
        <v>17</v>
      </c>
    </row>
    <row r="1000" spans="1:10" s="1" customFormat="1" ht="63.75" x14ac:dyDescent="0.2">
      <c r="A1000" s="30" t="s">
        <v>18</v>
      </c>
      <c r="B1000" s="31" t="s">
        <v>739</v>
      </c>
      <c r="C1000" s="30" t="s">
        <v>55</v>
      </c>
      <c r="D1000" s="30" t="s">
        <v>740</v>
      </c>
      <c r="E1000" s="59" t="s">
        <v>343</v>
      </c>
      <c r="F1000" s="59"/>
      <c r="G1000" s="32" t="s">
        <v>165</v>
      </c>
      <c r="H1000" s="33">
        <v>1</v>
      </c>
      <c r="I1000" s="34">
        <v>0</v>
      </c>
      <c r="J1000" s="34">
        <v>0</v>
      </c>
    </row>
    <row r="1001" spans="1:10" s="1" customFormat="1" ht="25.5" x14ac:dyDescent="0.2">
      <c r="A1001" s="26" t="s">
        <v>24</v>
      </c>
      <c r="B1001" s="13" t="s">
        <v>166</v>
      </c>
      <c r="C1001" s="26" t="s">
        <v>26</v>
      </c>
      <c r="D1001" s="26" t="s">
        <v>167</v>
      </c>
      <c r="E1001" s="60" t="s">
        <v>28</v>
      </c>
      <c r="F1001" s="60"/>
      <c r="G1001" s="14" t="s">
        <v>29</v>
      </c>
      <c r="H1001" s="35">
        <v>7.0000000000000007E-2</v>
      </c>
      <c r="I1001" s="15">
        <v>0</v>
      </c>
      <c r="J1001" s="15">
        <v>0</v>
      </c>
    </row>
    <row r="1002" spans="1:10" s="1" customFormat="1" ht="25.5" x14ac:dyDescent="0.2">
      <c r="A1002" s="26" t="s">
        <v>24</v>
      </c>
      <c r="B1002" s="13" t="s">
        <v>168</v>
      </c>
      <c r="C1002" s="26" t="s">
        <v>26</v>
      </c>
      <c r="D1002" s="26" t="s">
        <v>169</v>
      </c>
      <c r="E1002" s="60" t="s">
        <v>28</v>
      </c>
      <c r="F1002" s="60"/>
      <c r="G1002" s="14" t="s">
        <v>29</v>
      </c>
      <c r="H1002" s="35">
        <v>7.0000000000000007E-2</v>
      </c>
      <c r="I1002" s="15">
        <v>0</v>
      </c>
      <c r="J1002" s="15">
        <v>0</v>
      </c>
    </row>
    <row r="1003" spans="1:10" s="1" customFormat="1" ht="38.25" x14ac:dyDescent="0.2">
      <c r="A1003" s="17" t="s">
        <v>62</v>
      </c>
      <c r="B1003" s="16" t="s">
        <v>741</v>
      </c>
      <c r="C1003" s="17" t="s">
        <v>26</v>
      </c>
      <c r="D1003" s="17" t="s">
        <v>742</v>
      </c>
      <c r="E1003" s="55" t="s">
        <v>89</v>
      </c>
      <c r="F1003" s="55"/>
      <c r="G1003" s="18" t="s">
        <v>61</v>
      </c>
      <c r="H1003" s="39">
        <v>1.05</v>
      </c>
      <c r="I1003" s="19">
        <v>0</v>
      </c>
      <c r="J1003" s="19">
        <v>0</v>
      </c>
    </row>
    <row r="1004" spans="1:10" s="1" customFormat="1" ht="51" x14ac:dyDescent="0.2">
      <c r="A1004" s="17" t="s">
        <v>62</v>
      </c>
      <c r="B1004" s="16" t="s">
        <v>743</v>
      </c>
      <c r="C1004" s="17" t="s">
        <v>26</v>
      </c>
      <c r="D1004" s="17" t="s">
        <v>744</v>
      </c>
      <c r="E1004" s="55" t="s">
        <v>89</v>
      </c>
      <c r="F1004" s="55"/>
      <c r="G1004" s="18" t="s">
        <v>61</v>
      </c>
      <c r="H1004" s="39">
        <v>1.05</v>
      </c>
      <c r="I1004" s="19">
        <v>0</v>
      </c>
      <c r="J1004" s="19">
        <v>0</v>
      </c>
    </row>
    <row r="1005" spans="1:10" s="1" customFormat="1" x14ac:dyDescent="0.2">
      <c r="A1005" s="20"/>
      <c r="B1005" s="20"/>
      <c r="C1005" s="20"/>
      <c r="D1005" s="20"/>
      <c r="E1005" s="20" t="s">
        <v>46</v>
      </c>
      <c r="F1005" s="36">
        <v>0</v>
      </c>
      <c r="G1005" s="20" t="s">
        <v>47</v>
      </c>
      <c r="H1005" s="36">
        <v>0</v>
      </c>
      <c r="I1005" s="20" t="s">
        <v>48</v>
      </c>
      <c r="J1005" s="36">
        <v>0</v>
      </c>
    </row>
    <row r="1006" spans="1:10" s="1" customFormat="1" x14ac:dyDescent="0.2">
      <c r="A1006" s="20"/>
      <c r="B1006" s="20"/>
      <c r="C1006" s="20"/>
      <c r="D1006" s="20"/>
      <c r="E1006" s="20" t="s">
        <v>49</v>
      </c>
      <c r="F1006" s="36">
        <v>0</v>
      </c>
      <c r="G1006" s="20"/>
      <c r="H1006" s="56" t="s">
        <v>50</v>
      </c>
      <c r="I1006" s="56"/>
      <c r="J1006" s="36">
        <v>0</v>
      </c>
    </row>
    <row r="1007" spans="1:10" s="1" customFormat="1" ht="15" thickBot="1" x14ac:dyDescent="0.25">
      <c r="A1007" s="2"/>
      <c r="B1007" s="2"/>
      <c r="C1007" s="2"/>
      <c r="D1007" s="2"/>
      <c r="E1007" s="2"/>
      <c r="F1007" s="2"/>
      <c r="G1007" s="2" t="s">
        <v>51</v>
      </c>
      <c r="H1007" s="37">
        <v>193</v>
      </c>
      <c r="I1007" s="2" t="s">
        <v>52</v>
      </c>
      <c r="J1007" s="11">
        <v>0</v>
      </c>
    </row>
    <row r="1008" spans="1:10" s="1" customFormat="1" ht="15" thickTop="1" x14ac:dyDescent="0.2">
      <c r="A1008" s="38"/>
      <c r="B1008" s="38"/>
      <c r="C1008" s="38"/>
      <c r="D1008" s="38"/>
      <c r="E1008" s="38"/>
      <c r="F1008" s="38"/>
      <c r="G1008" s="38"/>
      <c r="H1008" s="38"/>
      <c r="I1008" s="38"/>
      <c r="J1008" s="38"/>
    </row>
    <row r="1009" spans="1:10" s="1" customFormat="1" ht="15" x14ac:dyDescent="0.2">
      <c r="A1009" s="21" t="s">
        <v>745</v>
      </c>
      <c r="B1009" s="12" t="s">
        <v>10</v>
      </c>
      <c r="C1009" s="21" t="s">
        <v>11</v>
      </c>
      <c r="D1009" s="21" t="s">
        <v>12</v>
      </c>
      <c r="E1009" s="58" t="s">
        <v>13</v>
      </c>
      <c r="F1009" s="58"/>
      <c r="G1009" s="22" t="s">
        <v>14</v>
      </c>
      <c r="H1009" s="12" t="s">
        <v>15</v>
      </c>
      <c r="I1009" s="12" t="s">
        <v>16</v>
      </c>
      <c r="J1009" s="12" t="s">
        <v>17</v>
      </c>
    </row>
    <row r="1010" spans="1:10" s="1" customFormat="1" ht="63.75" x14ac:dyDescent="0.2">
      <c r="A1010" s="30" t="s">
        <v>18</v>
      </c>
      <c r="B1010" s="31" t="s">
        <v>746</v>
      </c>
      <c r="C1010" s="30" t="s">
        <v>55</v>
      </c>
      <c r="D1010" s="30" t="s">
        <v>747</v>
      </c>
      <c r="E1010" s="59" t="s">
        <v>343</v>
      </c>
      <c r="F1010" s="59"/>
      <c r="G1010" s="32" t="s">
        <v>165</v>
      </c>
      <c r="H1010" s="33">
        <v>1</v>
      </c>
      <c r="I1010" s="34">
        <v>0</v>
      </c>
      <c r="J1010" s="34">
        <v>0</v>
      </c>
    </row>
    <row r="1011" spans="1:10" s="1" customFormat="1" ht="25.5" x14ac:dyDescent="0.2">
      <c r="A1011" s="26" t="s">
        <v>24</v>
      </c>
      <c r="B1011" s="13" t="s">
        <v>166</v>
      </c>
      <c r="C1011" s="26" t="s">
        <v>26</v>
      </c>
      <c r="D1011" s="26" t="s">
        <v>167</v>
      </c>
      <c r="E1011" s="60" t="s">
        <v>28</v>
      </c>
      <c r="F1011" s="60"/>
      <c r="G1011" s="14" t="s">
        <v>29</v>
      </c>
      <c r="H1011" s="35">
        <v>7.0000000000000007E-2</v>
      </c>
      <c r="I1011" s="15">
        <v>0</v>
      </c>
      <c r="J1011" s="15">
        <v>0</v>
      </c>
    </row>
    <row r="1012" spans="1:10" s="1" customFormat="1" ht="25.5" x14ac:dyDescent="0.2">
      <c r="A1012" s="26" t="s">
        <v>24</v>
      </c>
      <c r="B1012" s="13" t="s">
        <v>168</v>
      </c>
      <c r="C1012" s="26" t="s">
        <v>26</v>
      </c>
      <c r="D1012" s="26" t="s">
        <v>169</v>
      </c>
      <c r="E1012" s="60" t="s">
        <v>28</v>
      </c>
      <c r="F1012" s="60"/>
      <c r="G1012" s="14" t="s">
        <v>29</v>
      </c>
      <c r="H1012" s="35">
        <v>7.0000000000000007E-2</v>
      </c>
      <c r="I1012" s="15">
        <v>0</v>
      </c>
      <c r="J1012" s="15">
        <v>0</v>
      </c>
    </row>
    <row r="1013" spans="1:10" s="1" customFormat="1" ht="51" x14ac:dyDescent="0.2">
      <c r="A1013" s="17" t="s">
        <v>62</v>
      </c>
      <c r="B1013" s="16" t="s">
        <v>748</v>
      </c>
      <c r="C1013" s="17" t="s">
        <v>26</v>
      </c>
      <c r="D1013" s="17" t="s">
        <v>749</v>
      </c>
      <c r="E1013" s="55" t="s">
        <v>89</v>
      </c>
      <c r="F1013" s="55"/>
      <c r="G1013" s="18" t="s">
        <v>61</v>
      </c>
      <c r="H1013" s="39">
        <v>1.05</v>
      </c>
      <c r="I1013" s="19">
        <v>0</v>
      </c>
      <c r="J1013" s="19">
        <v>0</v>
      </c>
    </row>
    <row r="1014" spans="1:10" s="1" customFormat="1" ht="38.25" x14ac:dyDescent="0.2">
      <c r="A1014" s="17" t="s">
        <v>62</v>
      </c>
      <c r="B1014" s="16" t="s">
        <v>750</v>
      </c>
      <c r="C1014" s="17" t="s">
        <v>26</v>
      </c>
      <c r="D1014" s="17" t="s">
        <v>751</v>
      </c>
      <c r="E1014" s="55" t="s">
        <v>89</v>
      </c>
      <c r="F1014" s="55"/>
      <c r="G1014" s="18" t="s">
        <v>61</v>
      </c>
      <c r="H1014" s="39">
        <v>1.05</v>
      </c>
      <c r="I1014" s="19">
        <v>0</v>
      </c>
      <c r="J1014" s="19">
        <v>0</v>
      </c>
    </row>
    <row r="1015" spans="1:10" s="1" customFormat="1" x14ac:dyDescent="0.2">
      <c r="A1015" s="20"/>
      <c r="B1015" s="20"/>
      <c r="C1015" s="20"/>
      <c r="D1015" s="20"/>
      <c r="E1015" s="20" t="s">
        <v>46</v>
      </c>
      <c r="F1015" s="36">
        <v>0</v>
      </c>
      <c r="G1015" s="20" t="s">
        <v>47</v>
      </c>
      <c r="H1015" s="36">
        <v>0</v>
      </c>
      <c r="I1015" s="20" t="s">
        <v>48</v>
      </c>
      <c r="J1015" s="36">
        <v>0</v>
      </c>
    </row>
    <row r="1016" spans="1:10" s="1" customFormat="1" x14ac:dyDescent="0.2">
      <c r="A1016" s="20"/>
      <c r="B1016" s="20"/>
      <c r="C1016" s="20"/>
      <c r="D1016" s="20"/>
      <c r="E1016" s="20" t="s">
        <v>49</v>
      </c>
      <c r="F1016" s="36">
        <v>0</v>
      </c>
      <c r="G1016" s="20"/>
      <c r="H1016" s="56" t="s">
        <v>50</v>
      </c>
      <c r="I1016" s="56"/>
      <c r="J1016" s="36">
        <v>0</v>
      </c>
    </row>
    <row r="1017" spans="1:10" s="1" customFormat="1" ht="15" thickBot="1" x14ac:dyDescent="0.25">
      <c r="A1017" s="2"/>
      <c r="B1017" s="2"/>
      <c r="C1017" s="2"/>
      <c r="D1017" s="2"/>
      <c r="E1017" s="2"/>
      <c r="F1017" s="2"/>
      <c r="G1017" s="2" t="s">
        <v>51</v>
      </c>
      <c r="H1017" s="37">
        <v>401</v>
      </c>
      <c r="I1017" s="2" t="s">
        <v>52</v>
      </c>
      <c r="J1017" s="11">
        <v>0</v>
      </c>
    </row>
    <row r="1018" spans="1:10" s="1" customFormat="1" ht="15" thickTop="1" x14ac:dyDescent="0.2">
      <c r="A1018" s="38"/>
      <c r="B1018" s="38"/>
      <c r="C1018" s="38"/>
      <c r="D1018" s="38"/>
      <c r="E1018" s="38"/>
      <c r="F1018" s="38"/>
      <c r="G1018" s="38"/>
      <c r="H1018" s="38"/>
      <c r="I1018" s="38"/>
      <c r="J1018" s="38"/>
    </row>
    <row r="1019" spans="1:10" s="1" customFormat="1" ht="15" x14ac:dyDescent="0.2">
      <c r="A1019" s="21" t="s">
        <v>752</v>
      </c>
      <c r="B1019" s="12" t="s">
        <v>10</v>
      </c>
      <c r="C1019" s="21" t="s">
        <v>11</v>
      </c>
      <c r="D1019" s="21" t="s">
        <v>12</v>
      </c>
      <c r="E1019" s="58" t="s">
        <v>13</v>
      </c>
      <c r="F1019" s="58"/>
      <c r="G1019" s="22" t="s">
        <v>14</v>
      </c>
      <c r="H1019" s="12" t="s">
        <v>15</v>
      </c>
      <c r="I1019" s="12" t="s">
        <v>16</v>
      </c>
      <c r="J1019" s="12" t="s">
        <v>17</v>
      </c>
    </row>
    <row r="1020" spans="1:10" s="1" customFormat="1" ht="63.75" x14ac:dyDescent="0.2">
      <c r="A1020" s="30" t="s">
        <v>18</v>
      </c>
      <c r="B1020" s="31" t="s">
        <v>753</v>
      </c>
      <c r="C1020" s="30" t="s">
        <v>55</v>
      </c>
      <c r="D1020" s="30" t="s">
        <v>754</v>
      </c>
      <c r="E1020" s="59" t="s">
        <v>343</v>
      </c>
      <c r="F1020" s="59"/>
      <c r="G1020" s="32" t="s">
        <v>165</v>
      </c>
      <c r="H1020" s="33">
        <v>1</v>
      </c>
      <c r="I1020" s="34">
        <v>0</v>
      </c>
      <c r="J1020" s="34">
        <v>0</v>
      </c>
    </row>
    <row r="1021" spans="1:10" s="1" customFormat="1" ht="25.5" x14ac:dyDescent="0.2">
      <c r="A1021" s="26" t="s">
        <v>24</v>
      </c>
      <c r="B1021" s="13" t="s">
        <v>166</v>
      </c>
      <c r="C1021" s="26" t="s">
        <v>26</v>
      </c>
      <c r="D1021" s="26" t="s">
        <v>167</v>
      </c>
      <c r="E1021" s="60" t="s">
        <v>28</v>
      </c>
      <c r="F1021" s="60"/>
      <c r="G1021" s="14" t="s">
        <v>29</v>
      </c>
      <c r="H1021" s="35">
        <v>0.08</v>
      </c>
      <c r="I1021" s="15">
        <v>0</v>
      </c>
      <c r="J1021" s="15">
        <v>2.0699999999999998</v>
      </c>
    </row>
    <row r="1022" spans="1:10" s="1" customFormat="1" ht="25.5" x14ac:dyDescent="0.2">
      <c r="A1022" s="26" t="s">
        <v>24</v>
      </c>
      <c r="B1022" s="13" t="s">
        <v>168</v>
      </c>
      <c r="C1022" s="26" t="s">
        <v>26</v>
      </c>
      <c r="D1022" s="26" t="s">
        <v>169</v>
      </c>
      <c r="E1022" s="60" t="s">
        <v>28</v>
      </c>
      <c r="F1022" s="60"/>
      <c r="G1022" s="14" t="s">
        <v>29</v>
      </c>
      <c r="H1022" s="35">
        <v>0.08</v>
      </c>
      <c r="I1022" s="15">
        <v>0</v>
      </c>
      <c r="J1022" s="15">
        <v>0</v>
      </c>
    </row>
    <row r="1023" spans="1:10" s="1" customFormat="1" ht="38.25" x14ac:dyDescent="0.2">
      <c r="A1023" s="17" t="s">
        <v>62</v>
      </c>
      <c r="B1023" s="16" t="s">
        <v>755</v>
      </c>
      <c r="C1023" s="17" t="s">
        <v>26</v>
      </c>
      <c r="D1023" s="17" t="s">
        <v>756</v>
      </c>
      <c r="E1023" s="55" t="s">
        <v>89</v>
      </c>
      <c r="F1023" s="55"/>
      <c r="G1023" s="18" t="s">
        <v>61</v>
      </c>
      <c r="H1023" s="39">
        <v>1.05</v>
      </c>
      <c r="I1023" s="19">
        <v>0</v>
      </c>
      <c r="J1023" s="19">
        <v>0</v>
      </c>
    </row>
    <row r="1024" spans="1:10" s="1" customFormat="1" ht="51" x14ac:dyDescent="0.2">
      <c r="A1024" s="17" t="s">
        <v>62</v>
      </c>
      <c r="B1024" s="16" t="s">
        <v>351</v>
      </c>
      <c r="C1024" s="17" t="s">
        <v>26</v>
      </c>
      <c r="D1024" s="17" t="s">
        <v>352</v>
      </c>
      <c r="E1024" s="55" t="s">
        <v>89</v>
      </c>
      <c r="F1024" s="55"/>
      <c r="G1024" s="18" t="s">
        <v>61</v>
      </c>
      <c r="H1024" s="39">
        <v>1.05</v>
      </c>
      <c r="I1024" s="19">
        <v>0</v>
      </c>
      <c r="J1024" s="19">
        <v>0</v>
      </c>
    </row>
    <row r="1025" spans="1:10" s="1" customFormat="1" x14ac:dyDescent="0.2">
      <c r="A1025" s="20"/>
      <c r="B1025" s="20"/>
      <c r="C1025" s="20"/>
      <c r="D1025" s="20"/>
      <c r="E1025" s="20" t="s">
        <v>46</v>
      </c>
      <c r="F1025" s="36">
        <v>0</v>
      </c>
      <c r="G1025" s="20" t="s">
        <v>47</v>
      </c>
      <c r="H1025" s="36">
        <v>0</v>
      </c>
      <c r="I1025" s="20" t="s">
        <v>48</v>
      </c>
      <c r="J1025" s="36">
        <v>0</v>
      </c>
    </row>
    <row r="1026" spans="1:10" s="1" customFormat="1" x14ac:dyDescent="0.2">
      <c r="A1026" s="20"/>
      <c r="B1026" s="20"/>
      <c r="C1026" s="20"/>
      <c r="D1026" s="20"/>
      <c r="E1026" s="20" t="s">
        <v>49</v>
      </c>
      <c r="F1026" s="36">
        <v>0</v>
      </c>
      <c r="G1026" s="20"/>
      <c r="H1026" s="56" t="s">
        <v>50</v>
      </c>
      <c r="I1026" s="56"/>
      <c r="J1026" s="36">
        <v>0</v>
      </c>
    </row>
    <row r="1027" spans="1:10" s="1" customFormat="1" ht="15" thickBot="1" x14ac:dyDescent="0.25">
      <c r="A1027" s="2"/>
      <c r="B1027" s="2"/>
      <c r="C1027" s="2"/>
      <c r="D1027" s="2"/>
      <c r="E1027" s="2"/>
      <c r="F1027" s="2"/>
      <c r="G1027" s="2" t="s">
        <v>51</v>
      </c>
      <c r="H1027" s="37">
        <v>168</v>
      </c>
      <c r="I1027" s="2" t="s">
        <v>52</v>
      </c>
      <c r="J1027" s="11">
        <v>0</v>
      </c>
    </row>
    <row r="1028" spans="1:10" s="1" customFormat="1" ht="15" thickTop="1" x14ac:dyDescent="0.2">
      <c r="A1028" s="38"/>
      <c r="B1028" s="38"/>
      <c r="C1028" s="38"/>
      <c r="D1028" s="38"/>
      <c r="E1028" s="38"/>
      <c r="F1028" s="38"/>
      <c r="G1028" s="38"/>
      <c r="H1028" s="38"/>
      <c r="I1028" s="38"/>
      <c r="J1028" s="38"/>
    </row>
    <row r="1029" spans="1:10" s="1" customFormat="1" ht="15" x14ac:dyDescent="0.2">
      <c r="A1029" s="21" t="s">
        <v>757</v>
      </c>
      <c r="B1029" s="12" t="s">
        <v>10</v>
      </c>
      <c r="C1029" s="21" t="s">
        <v>11</v>
      </c>
      <c r="D1029" s="21" t="s">
        <v>12</v>
      </c>
      <c r="E1029" s="58" t="s">
        <v>13</v>
      </c>
      <c r="F1029" s="58"/>
      <c r="G1029" s="22" t="s">
        <v>14</v>
      </c>
      <c r="H1029" s="12" t="s">
        <v>15</v>
      </c>
      <c r="I1029" s="12" t="s">
        <v>16</v>
      </c>
      <c r="J1029" s="12" t="s">
        <v>17</v>
      </c>
    </row>
    <row r="1030" spans="1:10" s="1" customFormat="1" ht="63.75" x14ac:dyDescent="0.2">
      <c r="A1030" s="30" t="s">
        <v>18</v>
      </c>
      <c r="B1030" s="31" t="s">
        <v>758</v>
      </c>
      <c r="C1030" s="30" t="s">
        <v>55</v>
      </c>
      <c r="D1030" s="30" t="s">
        <v>759</v>
      </c>
      <c r="E1030" s="59" t="s">
        <v>343</v>
      </c>
      <c r="F1030" s="59"/>
      <c r="G1030" s="32" t="s">
        <v>165</v>
      </c>
      <c r="H1030" s="33">
        <v>1</v>
      </c>
      <c r="I1030" s="34">
        <v>0</v>
      </c>
      <c r="J1030" s="34">
        <v>0</v>
      </c>
    </row>
    <row r="1031" spans="1:10" s="1" customFormat="1" ht="25.5" x14ac:dyDescent="0.2">
      <c r="A1031" s="26" t="s">
        <v>24</v>
      </c>
      <c r="B1031" s="13" t="s">
        <v>236</v>
      </c>
      <c r="C1031" s="26" t="s">
        <v>26</v>
      </c>
      <c r="D1031" s="26" t="s">
        <v>237</v>
      </c>
      <c r="E1031" s="60" t="s">
        <v>28</v>
      </c>
      <c r="F1031" s="60"/>
      <c r="G1031" s="14" t="s">
        <v>29</v>
      </c>
      <c r="H1031" s="35">
        <v>0.08</v>
      </c>
      <c r="I1031" s="15">
        <v>0</v>
      </c>
      <c r="J1031" s="15">
        <v>0</v>
      </c>
    </row>
    <row r="1032" spans="1:10" s="1" customFormat="1" ht="25.5" x14ac:dyDescent="0.2">
      <c r="A1032" s="26" t="s">
        <v>24</v>
      </c>
      <c r="B1032" s="13" t="s">
        <v>36</v>
      </c>
      <c r="C1032" s="26" t="s">
        <v>26</v>
      </c>
      <c r="D1032" s="26" t="s">
        <v>37</v>
      </c>
      <c r="E1032" s="60" t="s">
        <v>28</v>
      </c>
      <c r="F1032" s="60"/>
      <c r="G1032" s="14" t="s">
        <v>29</v>
      </c>
      <c r="H1032" s="35">
        <v>0.08</v>
      </c>
      <c r="I1032" s="15">
        <v>0</v>
      </c>
      <c r="J1032" s="15">
        <v>0</v>
      </c>
    </row>
    <row r="1033" spans="1:10" s="1" customFormat="1" ht="38.25" x14ac:dyDescent="0.2">
      <c r="A1033" s="17" t="s">
        <v>62</v>
      </c>
      <c r="B1033" s="16" t="s">
        <v>760</v>
      </c>
      <c r="C1033" s="17" t="s">
        <v>430</v>
      </c>
      <c r="D1033" s="17" t="s">
        <v>761</v>
      </c>
      <c r="E1033" s="55" t="s">
        <v>89</v>
      </c>
      <c r="F1033" s="55"/>
      <c r="G1033" s="18" t="s">
        <v>61</v>
      </c>
      <c r="H1033" s="39">
        <v>1.1000000000000001</v>
      </c>
      <c r="I1033" s="19">
        <v>0</v>
      </c>
      <c r="J1033" s="19">
        <v>0</v>
      </c>
    </row>
    <row r="1034" spans="1:10" s="1" customFormat="1" ht="25.5" x14ac:dyDescent="0.2">
      <c r="A1034" s="17" t="s">
        <v>62</v>
      </c>
      <c r="B1034" s="16" t="s">
        <v>762</v>
      </c>
      <c r="C1034" s="17" t="s">
        <v>430</v>
      </c>
      <c r="D1034" s="17" t="s">
        <v>763</v>
      </c>
      <c r="E1034" s="55" t="s">
        <v>89</v>
      </c>
      <c r="F1034" s="55"/>
      <c r="G1034" s="18" t="s">
        <v>61</v>
      </c>
      <c r="H1034" s="39">
        <v>1.1000000000000001</v>
      </c>
      <c r="I1034" s="19">
        <v>0</v>
      </c>
      <c r="J1034" s="19">
        <v>0</v>
      </c>
    </row>
    <row r="1035" spans="1:10" s="1" customFormat="1" x14ac:dyDescent="0.2">
      <c r="A1035" s="20"/>
      <c r="B1035" s="20"/>
      <c r="C1035" s="20"/>
      <c r="D1035" s="20"/>
      <c r="E1035" s="20" t="s">
        <v>46</v>
      </c>
      <c r="F1035" s="36">
        <v>0</v>
      </c>
      <c r="G1035" s="20" t="s">
        <v>47</v>
      </c>
      <c r="H1035" s="36">
        <v>0</v>
      </c>
      <c r="I1035" s="20" t="s">
        <v>48</v>
      </c>
      <c r="J1035" s="36">
        <v>0</v>
      </c>
    </row>
    <row r="1036" spans="1:10" s="1" customFormat="1" x14ac:dyDescent="0.2">
      <c r="A1036" s="20"/>
      <c r="B1036" s="20"/>
      <c r="C1036" s="20"/>
      <c r="D1036" s="20"/>
      <c r="E1036" s="20" t="s">
        <v>49</v>
      </c>
      <c r="F1036" s="36">
        <v>0</v>
      </c>
      <c r="G1036" s="20"/>
      <c r="H1036" s="56" t="s">
        <v>50</v>
      </c>
      <c r="I1036" s="56"/>
      <c r="J1036" s="36">
        <v>0</v>
      </c>
    </row>
    <row r="1037" spans="1:10" s="1" customFormat="1" ht="15" thickBot="1" x14ac:dyDescent="0.25">
      <c r="A1037" s="2"/>
      <c r="B1037" s="2"/>
      <c r="C1037" s="2"/>
      <c r="D1037" s="2"/>
      <c r="E1037" s="2"/>
      <c r="F1037" s="2"/>
      <c r="G1037" s="2" t="s">
        <v>51</v>
      </c>
      <c r="H1037" s="37">
        <v>39</v>
      </c>
      <c r="I1037" s="2" t="s">
        <v>52</v>
      </c>
      <c r="J1037" s="11">
        <v>0</v>
      </c>
    </row>
    <row r="1038" spans="1:10" s="1" customFormat="1" ht="15" thickTop="1" x14ac:dyDescent="0.2">
      <c r="A1038" s="38"/>
      <c r="B1038" s="38"/>
      <c r="C1038" s="38"/>
      <c r="D1038" s="38"/>
      <c r="E1038" s="38"/>
      <c r="F1038" s="38"/>
      <c r="G1038" s="38"/>
      <c r="H1038" s="38"/>
      <c r="I1038" s="38"/>
      <c r="J1038" s="38"/>
    </row>
    <row r="1039" spans="1:10" s="1" customFormat="1" ht="15" x14ac:dyDescent="0.2">
      <c r="A1039" s="21" t="s">
        <v>764</v>
      </c>
      <c r="B1039" s="12" t="s">
        <v>10</v>
      </c>
      <c r="C1039" s="21" t="s">
        <v>11</v>
      </c>
      <c r="D1039" s="21" t="s">
        <v>12</v>
      </c>
      <c r="E1039" s="58" t="s">
        <v>13</v>
      </c>
      <c r="F1039" s="58"/>
      <c r="G1039" s="22" t="s">
        <v>14</v>
      </c>
      <c r="H1039" s="12" t="s">
        <v>15</v>
      </c>
      <c r="I1039" s="12" t="s">
        <v>16</v>
      </c>
      <c r="J1039" s="12" t="s">
        <v>17</v>
      </c>
    </row>
    <row r="1040" spans="1:10" s="1" customFormat="1" ht="63.75" x14ac:dyDescent="0.2">
      <c r="A1040" s="30" t="s">
        <v>18</v>
      </c>
      <c r="B1040" s="31" t="s">
        <v>765</v>
      </c>
      <c r="C1040" s="30" t="s">
        <v>55</v>
      </c>
      <c r="D1040" s="30" t="s">
        <v>766</v>
      </c>
      <c r="E1040" s="59" t="s">
        <v>343</v>
      </c>
      <c r="F1040" s="59"/>
      <c r="G1040" s="32" t="s">
        <v>165</v>
      </c>
      <c r="H1040" s="33">
        <v>1</v>
      </c>
      <c r="I1040" s="34">
        <v>0</v>
      </c>
      <c r="J1040" s="34">
        <v>0</v>
      </c>
    </row>
    <row r="1041" spans="1:10" s="1" customFormat="1" ht="25.5" x14ac:dyDescent="0.2">
      <c r="A1041" s="26" t="s">
        <v>24</v>
      </c>
      <c r="B1041" s="13" t="s">
        <v>166</v>
      </c>
      <c r="C1041" s="26" t="s">
        <v>26</v>
      </c>
      <c r="D1041" s="26" t="s">
        <v>167</v>
      </c>
      <c r="E1041" s="60" t="s">
        <v>28</v>
      </c>
      <c r="F1041" s="60"/>
      <c r="G1041" s="14" t="s">
        <v>29</v>
      </c>
      <c r="H1041" s="35">
        <v>0.08</v>
      </c>
      <c r="I1041" s="15">
        <v>0</v>
      </c>
      <c r="J1041" s="15">
        <v>0</v>
      </c>
    </row>
    <row r="1042" spans="1:10" s="1" customFormat="1" ht="25.5" x14ac:dyDescent="0.2">
      <c r="A1042" s="26" t="s">
        <v>24</v>
      </c>
      <c r="B1042" s="13" t="s">
        <v>168</v>
      </c>
      <c r="C1042" s="26" t="s">
        <v>26</v>
      </c>
      <c r="D1042" s="26" t="s">
        <v>169</v>
      </c>
      <c r="E1042" s="60" t="s">
        <v>28</v>
      </c>
      <c r="F1042" s="60"/>
      <c r="G1042" s="14" t="s">
        <v>29</v>
      </c>
      <c r="H1042" s="35">
        <v>0.08</v>
      </c>
      <c r="I1042" s="15">
        <v>0</v>
      </c>
      <c r="J1042" s="15">
        <v>0</v>
      </c>
    </row>
    <row r="1043" spans="1:10" s="1" customFormat="1" ht="25.5" x14ac:dyDescent="0.2">
      <c r="A1043" s="17" t="s">
        <v>62</v>
      </c>
      <c r="B1043" s="16" t="s">
        <v>767</v>
      </c>
      <c r="C1043" s="17" t="s">
        <v>430</v>
      </c>
      <c r="D1043" s="17" t="s">
        <v>768</v>
      </c>
      <c r="E1043" s="55" t="s">
        <v>89</v>
      </c>
      <c r="F1043" s="55"/>
      <c r="G1043" s="18" t="s">
        <v>61</v>
      </c>
      <c r="H1043" s="39">
        <v>1.05</v>
      </c>
      <c r="I1043" s="19">
        <v>0</v>
      </c>
      <c r="J1043" s="19">
        <v>0</v>
      </c>
    </row>
    <row r="1044" spans="1:10" s="1" customFormat="1" ht="38.25" x14ac:dyDescent="0.2">
      <c r="A1044" s="17" t="s">
        <v>62</v>
      </c>
      <c r="B1044" s="16" t="s">
        <v>769</v>
      </c>
      <c r="C1044" s="17" t="s">
        <v>430</v>
      </c>
      <c r="D1044" s="17" t="s">
        <v>770</v>
      </c>
      <c r="E1044" s="55" t="s">
        <v>89</v>
      </c>
      <c r="F1044" s="55"/>
      <c r="G1044" s="18" t="s">
        <v>61</v>
      </c>
      <c r="H1044" s="39">
        <v>1.05</v>
      </c>
      <c r="I1044" s="19">
        <v>0</v>
      </c>
      <c r="J1044" s="19">
        <v>0</v>
      </c>
    </row>
    <row r="1045" spans="1:10" s="1" customFormat="1" x14ac:dyDescent="0.2">
      <c r="A1045" s="20"/>
      <c r="B1045" s="20"/>
      <c r="C1045" s="20"/>
      <c r="D1045" s="20"/>
      <c r="E1045" s="20" t="s">
        <v>46</v>
      </c>
      <c r="F1045" s="36">
        <v>0</v>
      </c>
      <c r="G1045" s="20" t="s">
        <v>47</v>
      </c>
      <c r="H1045" s="36">
        <v>0</v>
      </c>
      <c r="I1045" s="20" t="s">
        <v>48</v>
      </c>
      <c r="J1045" s="36">
        <v>0</v>
      </c>
    </row>
    <row r="1046" spans="1:10" s="1" customFormat="1" x14ac:dyDescent="0.2">
      <c r="A1046" s="20"/>
      <c r="B1046" s="20"/>
      <c r="C1046" s="20"/>
      <c r="D1046" s="20"/>
      <c r="E1046" s="20" t="s">
        <v>49</v>
      </c>
      <c r="F1046" s="36">
        <v>0</v>
      </c>
      <c r="G1046" s="20"/>
      <c r="H1046" s="56" t="s">
        <v>50</v>
      </c>
      <c r="I1046" s="56"/>
      <c r="J1046" s="36">
        <v>0</v>
      </c>
    </row>
    <row r="1047" spans="1:10" s="1" customFormat="1" ht="15" thickBot="1" x14ac:dyDescent="0.25">
      <c r="A1047" s="2"/>
      <c r="B1047" s="2"/>
      <c r="C1047" s="2"/>
      <c r="D1047" s="2"/>
      <c r="E1047" s="2"/>
      <c r="F1047" s="2"/>
      <c r="G1047" s="2" t="s">
        <v>51</v>
      </c>
      <c r="H1047" s="37">
        <v>36</v>
      </c>
      <c r="I1047" s="2" t="s">
        <v>52</v>
      </c>
      <c r="J1047" s="11">
        <v>0</v>
      </c>
    </row>
    <row r="1048" spans="1:10" s="1" customFormat="1" ht="15" thickTop="1" x14ac:dyDescent="0.2">
      <c r="A1048" s="38"/>
      <c r="B1048" s="38"/>
      <c r="C1048" s="38"/>
      <c r="D1048" s="38"/>
      <c r="E1048" s="38"/>
      <c r="F1048" s="38"/>
      <c r="G1048" s="38"/>
      <c r="H1048" s="38"/>
      <c r="I1048" s="38"/>
      <c r="J1048" s="38"/>
    </row>
    <row r="1049" spans="1:10" s="1" customFormat="1" ht="15" x14ac:dyDescent="0.2">
      <c r="A1049" s="21" t="s">
        <v>771</v>
      </c>
      <c r="B1049" s="12" t="s">
        <v>10</v>
      </c>
      <c r="C1049" s="21" t="s">
        <v>11</v>
      </c>
      <c r="D1049" s="21" t="s">
        <v>12</v>
      </c>
      <c r="E1049" s="58" t="s">
        <v>13</v>
      </c>
      <c r="F1049" s="58"/>
      <c r="G1049" s="22" t="s">
        <v>14</v>
      </c>
      <c r="H1049" s="12" t="s">
        <v>15</v>
      </c>
      <c r="I1049" s="12" t="s">
        <v>16</v>
      </c>
      <c r="J1049" s="12" t="s">
        <v>17</v>
      </c>
    </row>
    <row r="1050" spans="1:10" s="1" customFormat="1" ht="63.75" x14ac:dyDescent="0.2">
      <c r="A1050" s="30" t="s">
        <v>18</v>
      </c>
      <c r="B1050" s="31" t="s">
        <v>772</v>
      </c>
      <c r="C1050" s="30" t="s">
        <v>55</v>
      </c>
      <c r="D1050" s="30" t="s">
        <v>773</v>
      </c>
      <c r="E1050" s="59" t="s">
        <v>343</v>
      </c>
      <c r="F1050" s="59"/>
      <c r="G1050" s="32" t="s">
        <v>165</v>
      </c>
      <c r="H1050" s="33">
        <v>1</v>
      </c>
      <c r="I1050" s="34">
        <v>0</v>
      </c>
      <c r="J1050" s="34">
        <v>0</v>
      </c>
    </row>
    <row r="1051" spans="1:10" s="1" customFormat="1" ht="25.5" x14ac:dyDescent="0.2">
      <c r="A1051" s="26" t="s">
        <v>24</v>
      </c>
      <c r="B1051" s="13" t="s">
        <v>166</v>
      </c>
      <c r="C1051" s="26" t="s">
        <v>26</v>
      </c>
      <c r="D1051" s="26" t="s">
        <v>167</v>
      </c>
      <c r="E1051" s="60" t="s">
        <v>28</v>
      </c>
      <c r="F1051" s="60"/>
      <c r="G1051" s="14" t="s">
        <v>29</v>
      </c>
      <c r="H1051" s="35">
        <v>0.1</v>
      </c>
      <c r="I1051" s="15">
        <v>0</v>
      </c>
      <c r="J1051" s="15">
        <v>0</v>
      </c>
    </row>
    <row r="1052" spans="1:10" s="1" customFormat="1" ht="25.5" x14ac:dyDescent="0.2">
      <c r="A1052" s="26" t="s">
        <v>24</v>
      </c>
      <c r="B1052" s="13" t="s">
        <v>168</v>
      </c>
      <c r="C1052" s="26" t="s">
        <v>26</v>
      </c>
      <c r="D1052" s="26" t="s">
        <v>169</v>
      </c>
      <c r="E1052" s="60" t="s">
        <v>28</v>
      </c>
      <c r="F1052" s="60"/>
      <c r="G1052" s="14" t="s">
        <v>29</v>
      </c>
      <c r="H1052" s="35">
        <v>0.1</v>
      </c>
      <c r="I1052" s="15">
        <v>0</v>
      </c>
      <c r="J1052" s="15">
        <v>0</v>
      </c>
    </row>
    <row r="1053" spans="1:10" s="1" customFormat="1" ht="25.5" x14ac:dyDescent="0.2">
      <c r="A1053" s="17" t="s">
        <v>62</v>
      </c>
      <c r="B1053" s="16" t="s">
        <v>774</v>
      </c>
      <c r="C1053" s="17" t="s">
        <v>430</v>
      </c>
      <c r="D1053" s="17" t="s">
        <v>775</v>
      </c>
      <c r="E1053" s="55" t="s">
        <v>89</v>
      </c>
      <c r="F1053" s="55"/>
      <c r="G1053" s="18" t="s">
        <v>61</v>
      </c>
      <c r="H1053" s="39">
        <v>1.1000000000000001</v>
      </c>
      <c r="I1053" s="19">
        <v>0</v>
      </c>
      <c r="J1053" s="19">
        <v>0</v>
      </c>
    </row>
    <row r="1054" spans="1:10" s="1" customFormat="1" ht="38.25" x14ac:dyDescent="0.2">
      <c r="A1054" s="17" t="s">
        <v>62</v>
      </c>
      <c r="B1054" s="16" t="s">
        <v>776</v>
      </c>
      <c r="C1054" s="17" t="s">
        <v>430</v>
      </c>
      <c r="D1054" s="17" t="s">
        <v>777</v>
      </c>
      <c r="E1054" s="55" t="s">
        <v>89</v>
      </c>
      <c r="F1054" s="55"/>
      <c r="G1054" s="18" t="s">
        <v>61</v>
      </c>
      <c r="H1054" s="39">
        <v>1.1000000000000001</v>
      </c>
      <c r="I1054" s="19">
        <v>0</v>
      </c>
      <c r="J1054" s="19">
        <v>0</v>
      </c>
    </row>
    <row r="1055" spans="1:10" s="1" customFormat="1" x14ac:dyDescent="0.2">
      <c r="A1055" s="20"/>
      <c r="B1055" s="20"/>
      <c r="C1055" s="20"/>
      <c r="D1055" s="20"/>
      <c r="E1055" s="20" t="s">
        <v>46</v>
      </c>
      <c r="F1055" s="36">
        <v>0</v>
      </c>
      <c r="G1055" s="20" t="s">
        <v>47</v>
      </c>
      <c r="H1055" s="36">
        <v>0</v>
      </c>
      <c r="I1055" s="20" t="s">
        <v>48</v>
      </c>
      <c r="J1055" s="36">
        <v>0</v>
      </c>
    </row>
    <row r="1056" spans="1:10" s="1" customFormat="1" x14ac:dyDescent="0.2">
      <c r="A1056" s="20"/>
      <c r="B1056" s="20"/>
      <c r="C1056" s="20"/>
      <c r="D1056" s="20"/>
      <c r="E1056" s="20" t="s">
        <v>49</v>
      </c>
      <c r="F1056" s="36">
        <v>0</v>
      </c>
      <c r="G1056" s="20"/>
      <c r="H1056" s="56" t="s">
        <v>50</v>
      </c>
      <c r="I1056" s="56"/>
      <c r="J1056" s="36">
        <v>0</v>
      </c>
    </row>
    <row r="1057" spans="1:10" s="1" customFormat="1" ht="15" thickBot="1" x14ac:dyDescent="0.25">
      <c r="A1057" s="2"/>
      <c r="B1057" s="2"/>
      <c r="C1057" s="2"/>
      <c r="D1057" s="2"/>
      <c r="E1057" s="2"/>
      <c r="F1057" s="2"/>
      <c r="G1057" s="2" t="s">
        <v>51</v>
      </c>
      <c r="H1057" s="37">
        <v>168</v>
      </c>
      <c r="I1057" s="2" t="s">
        <v>52</v>
      </c>
      <c r="J1057" s="11">
        <v>0</v>
      </c>
    </row>
    <row r="1058" spans="1:10" s="1" customFormat="1" ht="15" thickTop="1" x14ac:dyDescent="0.2">
      <c r="A1058" s="38"/>
      <c r="B1058" s="38"/>
      <c r="C1058" s="38"/>
      <c r="D1058" s="38"/>
      <c r="E1058" s="38"/>
      <c r="F1058" s="38"/>
      <c r="G1058" s="38"/>
      <c r="H1058" s="38"/>
      <c r="I1058" s="38"/>
      <c r="J1058" s="38"/>
    </row>
    <row r="1059" spans="1:10" s="1" customFormat="1" ht="15" x14ac:dyDescent="0.2">
      <c r="A1059" s="21" t="s">
        <v>778</v>
      </c>
      <c r="B1059" s="12" t="s">
        <v>10</v>
      </c>
      <c r="C1059" s="21" t="s">
        <v>11</v>
      </c>
      <c r="D1059" s="21" t="s">
        <v>12</v>
      </c>
      <c r="E1059" s="58" t="s">
        <v>13</v>
      </c>
      <c r="F1059" s="58"/>
      <c r="G1059" s="22" t="s">
        <v>14</v>
      </c>
      <c r="H1059" s="12" t="s">
        <v>15</v>
      </c>
      <c r="I1059" s="12" t="s">
        <v>16</v>
      </c>
      <c r="J1059" s="12" t="s">
        <v>17</v>
      </c>
    </row>
    <row r="1060" spans="1:10" s="1" customFormat="1" ht="63.75" x14ac:dyDescent="0.2">
      <c r="A1060" s="30" t="s">
        <v>18</v>
      </c>
      <c r="B1060" s="31" t="s">
        <v>779</v>
      </c>
      <c r="C1060" s="30" t="s">
        <v>55</v>
      </c>
      <c r="D1060" s="30" t="s">
        <v>780</v>
      </c>
      <c r="E1060" s="59" t="s">
        <v>343</v>
      </c>
      <c r="F1060" s="59"/>
      <c r="G1060" s="32" t="s">
        <v>165</v>
      </c>
      <c r="H1060" s="33">
        <v>1</v>
      </c>
      <c r="I1060" s="34">
        <v>0</v>
      </c>
      <c r="J1060" s="34">
        <v>0</v>
      </c>
    </row>
    <row r="1061" spans="1:10" s="1" customFormat="1" ht="25.5" x14ac:dyDescent="0.2">
      <c r="A1061" s="26" t="s">
        <v>24</v>
      </c>
      <c r="B1061" s="13" t="s">
        <v>166</v>
      </c>
      <c r="C1061" s="26" t="s">
        <v>26</v>
      </c>
      <c r="D1061" s="26" t="s">
        <v>167</v>
      </c>
      <c r="E1061" s="60" t="s">
        <v>28</v>
      </c>
      <c r="F1061" s="60"/>
      <c r="G1061" s="14" t="s">
        <v>29</v>
      </c>
      <c r="H1061" s="35">
        <v>8.5000000000000006E-2</v>
      </c>
      <c r="I1061" s="15">
        <v>0</v>
      </c>
      <c r="J1061" s="15">
        <v>0</v>
      </c>
    </row>
    <row r="1062" spans="1:10" s="1" customFormat="1" ht="25.5" x14ac:dyDescent="0.2">
      <c r="A1062" s="26" t="s">
        <v>24</v>
      </c>
      <c r="B1062" s="13" t="s">
        <v>168</v>
      </c>
      <c r="C1062" s="26" t="s">
        <v>26</v>
      </c>
      <c r="D1062" s="26" t="s">
        <v>169</v>
      </c>
      <c r="E1062" s="60" t="s">
        <v>28</v>
      </c>
      <c r="F1062" s="60"/>
      <c r="G1062" s="14" t="s">
        <v>29</v>
      </c>
      <c r="H1062" s="35">
        <v>8.5000000000000006E-2</v>
      </c>
      <c r="I1062" s="15">
        <v>0</v>
      </c>
      <c r="J1062" s="15">
        <v>0</v>
      </c>
    </row>
    <row r="1063" spans="1:10" s="1" customFormat="1" ht="25.5" x14ac:dyDescent="0.2">
      <c r="A1063" s="17" t="s">
        <v>62</v>
      </c>
      <c r="B1063" s="16" t="s">
        <v>781</v>
      </c>
      <c r="C1063" s="17" t="s">
        <v>430</v>
      </c>
      <c r="D1063" s="17" t="s">
        <v>782</v>
      </c>
      <c r="E1063" s="55" t="s">
        <v>89</v>
      </c>
      <c r="F1063" s="55"/>
      <c r="G1063" s="18" t="s">
        <v>61</v>
      </c>
      <c r="H1063" s="39">
        <v>1.1000000000000001</v>
      </c>
      <c r="I1063" s="19">
        <v>0</v>
      </c>
      <c r="J1063" s="19">
        <v>0</v>
      </c>
    </row>
    <row r="1064" spans="1:10" s="1" customFormat="1" ht="38.25" x14ac:dyDescent="0.2">
      <c r="A1064" s="17" t="s">
        <v>62</v>
      </c>
      <c r="B1064" s="16" t="s">
        <v>783</v>
      </c>
      <c r="C1064" s="17" t="s">
        <v>430</v>
      </c>
      <c r="D1064" s="17" t="s">
        <v>784</v>
      </c>
      <c r="E1064" s="55" t="s">
        <v>89</v>
      </c>
      <c r="F1064" s="55"/>
      <c r="G1064" s="18" t="s">
        <v>61</v>
      </c>
      <c r="H1064" s="39">
        <v>1.1000000000000001</v>
      </c>
      <c r="I1064" s="19">
        <v>0</v>
      </c>
      <c r="J1064" s="19">
        <v>0</v>
      </c>
    </row>
    <row r="1065" spans="1:10" s="1" customFormat="1" x14ac:dyDescent="0.2">
      <c r="A1065" s="20"/>
      <c r="B1065" s="20"/>
      <c r="C1065" s="20"/>
      <c r="D1065" s="20"/>
      <c r="E1065" s="20" t="s">
        <v>46</v>
      </c>
      <c r="F1065" s="36">
        <v>0</v>
      </c>
      <c r="G1065" s="20" t="s">
        <v>47</v>
      </c>
      <c r="H1065" s="36">
        <v>0</v>
      </c>
      <c r="I1065" s="20" t="s">
        <v>48</v>
      </c>
      <c r="J1065" s="36">
        <v>0</v>
      </c>
    </row>
    <row r="1066" spans="1:10" s="1" customFormat="1" x14ac:dyDescent="0.2">
      <c r="A1066" s="20"/>
      <c r="B1066" s="20"/>
      <c r="C1066" s="20"/>
      <c r="D1066" s="20"/>
      <c r="E1066" s="20" t="s">
        <v>49</v>
      </c>
      <c r="F1066" s="36">
        <v>0</v>
      </c>
      <c r="G1066" s="20"/>
      <c r="H1066" s="56" t="s">
        <v>50</v>
      </c>
      <c r="I1066" s="56"/>
      <c r="J1066" s="36">
        <v>0</v>
      </c>
    </row>
    <row r="1067" spans="1:10" s="1" customFormat="1" ht="15" thickBot="1" x14ac:dyDescent="0.25">
      <c r="A1067" s="2"/>
      <c r="B1067" s="2"/>
      <c r="C1067" s="2"/>
      <c r="D1067" s="2"/>
      <c r="E1067" s="2"/>
      <c r="F1067" s="2"/>
      <c r="G1067" s="2" t="s">
        <v>51</v>
      </c>
      <c r="H1067" s="37">
        <v>133</v>
      </c>
      <c r="I1067" s="2" t="s">
        <v>52</v>
      </c>
      <c r="J1067" s="11">
        <v>0</v>
      </c>
    </row>
    <row r="1068" spans="1:10" s="1" customFormat="1" ht="15" thickTop="1" x14ac:dyDescent="0.2">
      <c r="A1068" s="38"/>
      <c r="B1068" s="38"/>
      <c r="C1068" s="38"/>
      <c r="D1068" s="38"/>
      <c r="E1068" s="38"/>
      <c r="F1068" s="38"/>
      <c r="G1068" s="38"/>
      <c r="H1068" s="38"/>
      <c r="I1068" s="38"/>
      <c r="J1068" s="38"/>
    </row>
    <row r="1069" spans="1:10" s="1" customFormat="1" ht="15" x14ac:dyDescent="0.2">
      <c r="A1069" s="21" t="s">
        <v>785</v>
      </c>
      <c r="B1069" s="12" t="s">
        <v>10</v>
      </c>
      <c r="C1069" s="21" t="s">
        <v>11</v>
      </c>
      <c r="D1069" s="21" t="s">
        <v>12</v>
      </c>
      <c r="E1069" s="58" t="s">
        <v>13</v>
      </c>
      <c r="F1069" s="58"/>
      <c r="G1069" s="22" t="s">
        <v>14</v>
      </c>
      <c r="H1069" s="12" t="s">
        <v>15</v>
      </c>
      <c r="I1069" s="12" t="s">
        <v>16</v>
      </c>
      <c r="J1069" s="12" t="s">
        <v>17</v>
      </c>
    </row>
    <row r="1070" spans="1:10" s="1" customFormat="1" ht="38.25" x14ac:dyDescent="0.2">
      <c r="A1070" s="30" t="s">
        <v>18</v>
      </c>
      <c r="B1070" s="31" t="s">
        <v>786</v>
      </c>
      <c r="C1070" s="30" t="s">
        <v>55</v>
      </c>
      <c r="D1070" s="30" t="s">
        <v>787</v>
      </c>
      <c r="E1070" s="59" t="s">
        <v>343</v>
      </c>
      <c r="F1070" s="59"/>
      <c r="G1070" s="32" t="s">
        <v>76</v>
      </c>
      <c r="H1070" s="33">
        <v>1</v>
      </c>
      <c r="I1070" s="34">
        <v>0</v>
      </c>
      <c r="J1070" s="34">
        <v>0</v>
      </c>
    </row>
    <row r="1071" spans="1:10" s="1" customFormat="1" ht="25.5" x14ac:dyDescent="0.2">
      <c r="A1071" s="26" t="s">
        <v>24</v>
      </c>
      <c r="B1071" s="13" t="s">
        <v>166</v>
      </c>
      <c r="C1071" s="26" t="s">
        <v>26</v>
      </c>
      <c r="D1071" s="26" t="s">
        <v>167</v>
      </c>
      <c r="E1071" s="60" t="s">
        <v>28</v>
      </c>
      <c r="F1071" s="60"/>
      <c r="G1071" s="14" t="s">
        <v>29</v>
      </c>
      <c r="H1071" s="35">
        <v>0.13900000000000001</v>
      </c>
      <c r="I1071" s="15">
        <v>0</v>
      </c>
      <c r="J1071" s="15">
        <v>0</v>
      </c>
    </row>
    <row r="1072" spans="1:10" s="1" customFormat="1" ht="25.5" x14ac:dyDescent="0.2">
      <c r="A1072" s="26" t="s">
        <v>24</v>
      </c>
      <c r="B1072" s="13" t="s">
        <v>168</v>
      </c>
      <c r="C1072" s="26" t="s">
        <v>26</v>
      </c>
      <c r="D1072" s="26" t="s">
        <v>169</v>
      </c>
      <c r="E1072" s="60" t="s">
        <v>28</v>
      </c>
      <c r="F1072" s="60"/>
      <c r="G1072" s="14" t="s">
        <v>29</v>
      </c>
      <c r="H1072" s="35">
        <v>0.13900000000000001</v>
      </c>
      <c r="I1072" s="15">
        <v>0</v>
      </c>
      <c r="J1072" s="15">
        <v>0</v>
      </c>
    </row>
    <row r="1073" spans="1:10" s="1" customFormat="1" ht="25.5" x14ac:dyDescent="0.2">
      <c r="A1073" s="17" t="s">
        <v>62</v>
      </c>
      <c r="B1073" s="16" t="s">
        <v>788</v>
      </c>
      <c r="C1073" s="17" t="s">
        <v>55</v>
      </c>
      <c r="D1073" s="17" t="s">
        <v>789</v>
      </c>
      <c r="E1073" s="55" t="s">
        <v>89</v>
      </c>
      <c r="F1073" s="55"/>
      <c r="G1073" s="18" t="s">
        <v>174</v>
      </c>
      <c r="H1073" s="39">
        <v>1</v>
      </c>
      <c r="I1073" s="19">
        <v>0</v>
      </c>
      <c r="J1073" s="19">
        <v>0</v>
      </c>
    </row>
    <row r="1074" spans="1:10" s="1" customFormat="1" x14ac:dyDescent="0.2">
      <c r="A1074" s="20"/>
      <c r="B1074" s="20"/>
      <c r="C1074" s="20"/>
      <c r="D1074" s="20"/>
      <c r="E1074" s="20" t="s">
        <v>46</v>
      </c>
      <c r="F1074" s="36">
        <v>0</v>
      </c>
      <c r="G1074" s="20" t="s">
        <v>47</v>
      </c>
      <c r="H1074" s="36">
        <v>0</v>
      </c>
      <c r="I1074" s="20" t="s">
        <v>48</v>
      </c>
      <c r="J1074" s="36">
        <v>0</v>
      </c>
    </row>
    <row r="1075" spans="1:10" s="1" customFormat="1" x14ac:dyDescent="0.2">
      <c r="A1075" s="20"/>
      <c r="B1075" s="20"/>
      <c r="C1075" s="20"/>
      <c r="D1075" s="20"/>
      <c r="E1075" s="20" t="s">
        <v>49</v>
      </c>
      <c r="F1075" s="36">
        <v>0</v>
      </c>
      <c r="G1075" s="20"/>
      <c r="H1075" s="56" t="s">
        <v>50</v>
      </c>
      <c r="I1075" s="56"/>
      <c r="J1075" s="36">
        <v>0</v>
      </c>
    </row>
    <row r="1076" spans="1:10" s="1" customFormat="1" ht="15" thickBot="1" x14ac:dyDescent="0.25">
      <c r="A1076" s="2"/>
      <c r="B1076" s="2"/>
      <c r="C1076" s="2"/>
      <c r="D1076" s="2"/>
      <c r="E1076" s="2"/>
      <c r="F1076" s="2"/>
      <c r="G1076" s="2" t="s">
        <v>51</v>
      </c>
      <c r="H1076" s="37">
        <v>5</v>
      </c>
      <c r="I1076" s="2" t="s">
        <v>52</v>
      </c>
      <c r="J1076" s="11">
        <v>0</v>
      </c>
    </row>
    <row r="1077" spans="1:10" s="1" customFormat="1" ht="15" thickTop="1" x14ac:dyDescent="0.2">
      <c r="A1077" s="38"/>
      <c r="B1077" s="38"/>
      <c r="C1077" s="38"/>
      <c r="D1077" s="38"/>
      <c r="E1077" s="38"/>
      <c r="F1077" s="38"/>
      <c r="G1077" s="38"/>
      <c r="H1077" s="38"/>
      <c r="I1077" s="38"/>
      <c r="J1077" s="38"/>
    </row>
    <row r="1078" spans="1:10" s="1" customFormat="1" ht="15" x14ac:dyDescent="0.2">
      <c r="A1078" s="21" t="s">
        <v>790</v>
      </c>
      <c r="B1078" s="12" t="s">
        <v>10</v>
      </c>
      <c r="C1078" s="21" t="s">
        <v>11</v>
      </c>
      <c r="D1078" s="21" t="s">
        <v>12</v>
      </c>
      <c r="E1078" s="58" t="s">
        <v>13</v>
      </c>
      <c r="F1078" s="58"/>
      <c r="G1078" s="22" t="s">
        <v>14</v>
      </c>
      <c r="H1078" s="12" t="s">
        <v>15</v>
      </c>
      <c r="I1078" s="12" t="s">
        <v>16</v>
      </c>
      <c r="J1078" s="12" t="s">
        <v>17</v>
      </c>
    </row>
    <row r="1079" spans="1:10" s="1" customFormat="1" ht="38.25" x14ac:dyDescent="0.2">
      <c r="A1079" s="30" t="s">
        <v>18</v>
      </c>
      <c r="B1079" s="31" t="s">
        <v>791</v>
      </c>
      <c r="C1079" s="30" t="s">
        <v>55</v>
      </c>
      <c r="D1079" s="30" t="s">
        <v>792</v>
      </c>
      <c r="E1079" s="59" t="s">
        <v>343</v>
      </c>
      <c r="F1079" s="59"/>
      <c r="G1079" s="32" t="s">
        <v>76</v>
      </c>
      <c r="H1079" s="33">
        <v>1</v>
      </c>
      <c r="I1079" s="34">
        <v>0</v>
      </c>
      <c r="J1079" s="34">
        <v>0</v>
      </c>
    </row>
    <row r="1080" spans="1:10" s="1" customFormat="1" ht="25.5" x14ac:dyDescent="0.2">
      <c r="A1080" s="26" t="s">
        <v>24</v>
      </c>
      <c r="B1080" s="13" t="s">
        <v>166</v>
      </c>
      <c r="C1080" s="26" t="s">
        <v>26</v>
      </c>
      <c r="D1080" s="26" t="s">
        <v>167</v>
      </c>
      <c r="E1080" s="60" t="s">
        <v>28</v>
      </c>
      <c r="F1080" s="60"/>
      <c r="G1080" s="14" t="s">
        <v>29</v>
      </c>
      <c r="H1080" s="35">
        <v>0.3</v>
      </c>
      <c r="I1080" s="15">
        <v>0</v>
      </c>
      <c r="J1080" s="15">
        <v>0</v>
      </c>
    </row>
    <row r="1081" spans="1:10" s="1" customFormat="1" ht="25.5" x14ac:dyDescent="0.2">
      <c r="A1081" s="26" t="s">
        <v>24</v>
      </c>
      <c r="B1081" s="13" t="s">
        <v>168</v>
      </c>
      <c r="C1081" s="26" t="s">
        <v>26</v>
      </c>
      <c r="D1081" s="26" t="s">
        <v>169</v>
      </c>
      <c r="E1081" s="60" t="s">
        <v>28</v>
      </c>
      <c r="F1081" s="60"/>
      <c r="G1081" s="14" t="s">
        <v>29</v>
      </c>
      <c r="H1081" s="35">
        <v>0.3</v>
      </c>
      <c r="I1081" s="15">
        <v>0</v>
      </c>
      <c r="J1081" s="15">
        <v>0</v>
      </c>
    </row>
    <row r="1082" spans="1:10" s="1" customFormat="1" ht="25.5" x14ac:dyDescent="0.2">
      <c r="A1082" s="17" t="s">
        <v>62</v>
      </c>
      <c r="B1082" s="16" t="s">
        <v>793</v>
      </c>
      <c r="C1082" s="17" t="s">
        <v>55</v>
      </c>
      <c r="D1082" s="17" t="s">
        <v>794</v>
      </c>
      <c r="E1082" s="55" t="s">
        <v>89</v>
      </c>
      <c r="F1082" s="55"/>
      <c r="G1082" s="18" t="s">
        <v>174</v>
      </c>
      <c r="H1082" s="39">
        <v>1</v>
      </c>
      <c r="I1082" s="19">
        <v>0</v>
      </c>
      <c r="J1082" s="19">
        <v>0</v>
      </c>
    </row>
    <row r="1083" spans="1:10" s="1" customFormat="1" x14ac:dyDescent="0.2">
      <c r="A1083" s="20"/>
      <c r="B1083" s="20"/>
      <c r="C1083" s="20"/>
      <c r="D1083" s="20"/>
      <c r="E1083" s="20" t="s">
        <v>46</v>
      </c>
      <c r="F1083" s="36">
        <v>0</v>
      </c>
      <c r="G1083" s="20" t="s">
        <v>47</v>
      </c>
      <c r="H1083" s="36">
        <v>0</v>
      </c>
      <c r="I1083" s="20" t="s">
        <v>48</v>
      </c>
      <c r="J1083" s="36">
        <v>0</v>
      </c>
    </row>
    <row r="1084" spans="1:10" s="1" customFormat="1" x14ac:dyDescent="0.2">
      <c r="A1084" s="20"/>
      <c r="B1084" s="20"/>
      <c r="C1084" s="20"/>
      <c r="D1084" s="20"/>
      <c r="E1084" s="20" t="s">
        <v>49</v>
      </c>
      <c r="F1084" s="36">
        <v>0</v>
      </c>
      <c r="G1084" s="20"/>
      <c r="H1084" s="56" t="s">
        <v>50</v>
      </c>
      <c r="I1084" s="56"/>
      <c r="J1084" s="36">
        <v>0</v>
      </c>
    </row>
    <row r="1085" spans="1:10" s="1" customFormat="1" ht="15" thickBot="1" x14ac:dyDescent="0.25">
      <c r="A1085" s="2"/>
      <c r="B1085" s="2"/>
      <c r="C1085" s="2"/>
      <c r="D1085" s="2"/>
      <c r="E1085" s="2"/>
      <c r="F1085" s="2"/>
      <c r="G1085" s="2" t="s">
        <v>51</v>
      </c>
      <c r="H1085" s="37">
        <v>18</v>
      </c>
      <c r="I1085" s="2" t="s">
        <v>52</v>
      </c>
      <c r="J1085" s="11">
        <v>0</v>
      </c>
    </row>
    <row r="1086" spans="1:10" s="1" customFormat="1" ht="15" thickTop="1" x14ac:dyDescent="0.2">
      <c r="A1086" s="38"/>
      <c r="B1086" s="38"/>
      <c r="C1086" s="38"/>
      <c r="D1086" s="38"/>
      <c r="E1086" s="38"/>
      <c r="F1086" s="38"/>
      <c r="G1086" s="38"/>
      <c r="H1086" s="38"/>
      <c r="I1086" s="38"/>
      <c r="J1086" s="38"/>
    </row>
    <row r="1087" spans="1:10" s="1" customFormat="1" ht="15" x14ac:dyDescent="0.2">
      <c r="A1087" s="21" t="s">
        <v>795</v>
      </c>
      <c r="B1087" s="12" t="s">
        <v>10</v>
      </c>
      <c r="C1087" s="21" t="s">
        <v>11</v>
      </c>
      <c r="D1087" s="21" t="s">
        <v>12</v>
      </c>
      <c r="E1087" s="58" t="s">
        <v>13</v>
      </c>
      <c r="F1087" s="58"/>
      <c r="G1087" s="22" t="s">
        <v>14</v>
      </c>
      <c r="H1087" s="12" t="s">
        <v>15</v>
      </c>
      <c r="I1087" s="12" t="s">
        <v>16</v>
      </c>
      <c r="J1087" s="12" t="s">
        <v>17</v>
      </c>
    </row>
    <row r="1088" spans="1:10" s="1" customFormat="1" ht="38.25" x14ac:dyDescent="0.2">
      <c r="A1088" s="30" t="s">
        <v>18</v>
      </c>
      <c r="B1088" s="31" t="s">
        <v>796</v>
      </c>
      <c r="C1088" s="30" t="s">
        <v>55</v>
      </c>
      <c r="D1088" s="30" t="s">
        <v>797</v>
      </c>
      <c r="E1088" s="59" t="s">
        <v>343</v>
      </c>
      <c r="F1088" s="59"/>
      <c r="G1088" s="32" t="s">
        <v>76</v>
      </c>
      <c r="H1088" s="33">
        <v>1</v>
      </c>
      <c r="I1088" s="34">
        <v>0</v>
      </c>
      <c r="J1088" s="34">
        <v>0</v>
      </c>
    </row>
    <row r="1089" spans="1:10" s="1" customFormat="1" ht="25.5" x14ac:dyDescent="0.2">
      <c r="A1089" s="26" t="s">
        <v>24</v>
      </c>
      <c r="B1089" s="13" t="s">
        <v>166</v>
      </c>
      <c r="C1089" s="26" t="s">
        <v>26</v>
      </c>
      <c r="D1089" s="26" t="s">
        <v>167</v>
      </c>
      <c r="E1089" s="60" t="s">
        <v>28</v>
      </c>
      <c r="F1089" s="60"/>
      <c r="G1089" s="14" t="s">
        <v>29</v>
      </c>
      <c r="H1089" s="35">
        <v>0.3</v>
      </c>
      <c r="I1089" s="15">
        <v>0</v>
      </c>
      <c r="J1089" s="15">
        <v>0</v>
      </c>
    </row>
    <row r="1090" spans="1:10" s="1" customFormat="1" ht="25.5" x14ac:dyDescent="0.2">
      <c r="A1090" s="26" t="s">
        <v>24</v>
      </c>
      <c r="B1090" s="13" t="s">
        <v>168</v>
      </c>
      <c r="C1090" s="26" t="s">
        <v>26</v>
      </c>
      <c r="D1090" s="26" t="s">
        <v>169</v>
      </c>
      <c r="E1090" s="60" t="s">
        <v>28</v>
      </c>
      <c r="F1090" s="60"/>
      <c r="G1090" s="14" t="s">
        <v>29</v>
      </c>
      <c r="H1090" s="35">
        <v>0.3</v>
      </c>
      <c r="I1090" s="15">
        <v>0</v>
      </c>
      <c r="J1090" s="15">
        <v>0</v>
      </c>
    </row>
    <row r="1091" spans="1:10" s="1" customFormat="1" ht="25.5" x14ac:dyDescent="0.2">
      <c r="A1091" s="17" t="s">
        <v>62</v>
      </c>
      <c r="B1091" s="16" t="s">
        <v>798</v>
      </c>
      <c r="C1091" s="17" t="s">
        <v>55</v>
      </c>
      <c r="D1091" s="17" t="s">
        <v>799</v>
      </c>
      <c r="E1091" s="55" t="s">
        <v>89</v>
      </c>
      <c r="F1091" s="55"/>
      <c r="G1091" s="18" t="s">
        <v>174</v>
      </c>
      <c r="H1091" s="39">
        <v>1</v>
      </c>
      <c r="I1091" s="19">
        <v>0</v>
      </c>
      <c r="J1091" s="19">
        <v>0</v>
      </c>
    </row>
    <row r="1092" spans="1:10" s="1" customFormat="1" x14ac:dyDescent="0.2">
      <c r="A1092" s="20"/>
      <c r="B1092" s="20"/>
      <c r="C1092" s="20"/>
      <c r="D1092" s="20"/>
      <c r="E1092" s="20" t="s">
        <v>46</v>
      </c>
      <c r="F1092" s="36">
        <v>0</v>
      </c>
      <c r="G1092" s="20" t="s">
        <v>47</v>
      </c>
      <c r="H1092" s="36">
        <v>0</v>
      </c>
      <c r="I1092" s="20" t="s">
        <v>48</v>
      </c>
      <c r="J1092" s="36">
        <v>0</v>
      </c>
    </row>
    <row r="1093" spans="1:10" s="1" customFormat="1" x14ac:dyDescent="0.2">
      <c r="A1093" s="20"/>
      <c r="B1093" s="20"/>
      <c r="C1093" s="20"/>
      <c r="D1093" s="20"/>
      <c r="E1093" s="20" t="s">
        <v>49</v>
      </c>
      <c r="F1093" s="36">
        <v>0</v>
      </c>
      <c r="G1093" s="20"/>
      <c r="H1093" s="56" t="s">
        <v>50</v>
      </c>
      <c r="I1093" s="56"/>
      <c r="J1093" s="36">
        <v>0</v>
      </c>
    </row>
    <row r="1094" spans="1:10" s="1" customFormat="1" ht="15" thickBot="1" x14ac:dyDescent="0.25">
      <c r="A1094" s="2"/>
      <c r="B1094" s="2"/>
      <c r="C1094" s="2"/>
      <c r="D1094" s="2"/>
      <c r="E1094" s="2"/>
      <c r="F1094" s="2"/>
      <c r="G1094" s="2" t="s">
        <v>51</v>
      </c>
      <c r="H1094" s="37">
        <v>36</v>
      </c>
      <c r="I1094" s="2" t="s">
        <v>52</v>
      </c>
      <c r="J1094" s="11">
        <v>0</v>
      </c>
    </row>
    <row r="1095" spans="1:10" s="1" customFormat="1" ht="15" thickTop="1" x14ac:dyDescent="0.2">
      <c r="A1095" s="38"/>
      <c r="B1095" s="38"/>
      <c r="C1095" s="38"/>
      <c r="D1095" s="38"/>
      <c r="E1095" s="38"/>
      <c r="F1095" s="38"/>
      <c r="G1095" s="38"/>
      <c r="H1095" s="38"/>
      <c r="I1095" s="38"/>
      <c r="J1095" s="38"/>
    </row>
    <row r="1096" spans="1:10" s="1" customFormat="1" ht="15" x14ac:dyDescent="0.2">
      <c r="A1096" s="21" t="s">
        <v>800</v>
      </c>
      <c r="B1096" s="12" t="s">
        <v>10</v>
      </c>
      <c r="C1096" s="21" t="s">
        <v>11</v>
      </c>
      <c r="D1096" s="21" t="s">
        <v>12</v>
      </c>
      <c r="E1096" s="58" t="s">
        <v>13</v>
      </c>
      <c r="F1096" s="58"/>
      <c r="G1096" s="22" t="s">
        <v>14</v>
      </c>
      <c r="H1096" s="12" t="s">
        <v>15</v>
      </c>
      <c r="I1096" s="12" t="s">
        <v>16</v>
      </c>
      <c r="J1096" s="12" t="s">
        <v>17</v>
      </c>
    </row>
    <row r="1097" spans="1:10" s="1" customFormat="1" ht="38.25" x14ac:dyDescent="0.2">
      <c r="A1097" s="30" t="s">
        <v>18</v>
      </c>
      <c r="B1097" s="31" t="s">
        <v>801</v>
      </c>
      <c r="C1097" s="30" t="s">
        <v>55</v>
      </c>
      <c r="D1097" s="30" t="s">
        <v>802</v>
      </c>
      <c r="E1097" s="59" t="s">
        <v>343</v>
      </c>
      <c r="F1097" s="59"/>
      <c r="G1097" s="32" t="s">
        <v>76</v>
      </c>
      <c r="H1097" s="33">
        <v>1</v>
      </c>
      <c r="I1097" s="34">
        <v>0</v>
      </c>
      <c r="J1097" s="34">
        <v>0</v>
      </c>
    </row>
    <row r="1098" spans="1:10" s="1" customFormat="1" ht="25.5" x14ac:dyDescent="0.2">
      <c r="A1098" s="26" t="s">
        <v>24</v>
      </c>
      <c r="B1098" s="13" t="s">
        <v>166</v>
      </c>
      <c r="C1098" s="26" t="s">
        <v>26</v>
      </c>
      <c r="D1098" s="26" t="s">
        <v>167</v>
      </c>
      <c r="E1098" s="60" t="s">
        <v>28</v>
      </c>
      <c r="F1098" s="60"/>
      <c r="G1098" s="14" t="s">
        <v>29</v>
      </c>
      <c r="H1098" s="35">
        <v>0.13900000000000001</v>
      </c>
      <c r="I1098" s="15">
        <v>0</v>
      </c>
      <c r="J1098" s="15">
        <v>0</v>
      </c>
    </row>
    <row r="1099" spans="1:10" s="1" customFormat="1" ht="25.5" x14ac:dyDescent="0.2">
      <c r="A1099" s="26" t="s">
        <v>24</v>
      </c>
      <c r="B1099" s="13" t="s">
        <v>168</v>
      </c>
      <c r="C1099" s="26" t="s">
        <v>26</v>
      </c>
      <c r="D1099" s="26" t="s">
        <v>169</v>
      </c>
      <c r="E1099" s="60" t="s">
        <v>28</v>
      </c>
      <c r="F1099" s="60"/>
      <c r="G1099" s="14" t="s">
        <v>29</v>
      </c>
      <c r="H1099" s="35">
        <v>0.13900000000000001</v>
      </c>
      <c r="I1099" s="15">
        <v>0</v>
      </c>
      <c r="J1099" s="15">
        <v>0</v>
      </c>
    </row>
    <row r="1100" spans="1:10" s="1" customFormat="1" ht="25.5" x14ac:dyDescent="0.2">
      <c r="A1100" s="17" t="s">
        <v>62</v>
      </c>
      <c r="B1100" s="16" t="s">
        <v>803</v>
      </c>
      <c r="C1100" s="17" t="s">
        <v>55</v>
      </c>
      <c r="D1100" s="17" t="s">
        <v>804</v>
      </c>
      <c r="E1100" s="55" t="s">
        <v>89</v>
      </c>
      <c r="F1100" s="55"/>
      <c r="G1100" s="18" t="s">
        <v>23</v>
      </c>
      <c r="H1100" s="39">
        <v>1</v>
      </c>
      <c r="I1100" s="19">
        <v>0</v>
      </c>
      <c r="J1100" s="19">
        <v>0</v>
      </c>
    </row>
    <row r="1101" spans="1:10" s="1" customFormat="1" x14ac:dyDescent="0.2">
      <c r="A1101" s="20"/>
      <c r="B1101" s="20"/>
      <c r="C1101" s="20"/>
      <c r="D1101" s="20"/>
      <c r="E1101" s="20" t="s">
        <v>46</v>
      </c>
      <c r="F1101" s="36">
        <v>0</v>
      </c>
      <c r="G1101" s="20" t="s">
        <v>47</v>
      </c>
      <c r="H1101" s="36">
        <v>0</v>
      </c>
      <c r="I1101" s="20" t="s">
        <v>48</v>
      </c>
      <c r="J1101" s="36">
        <v>0</v>
      </c>
    </row>
    <row r="1102" spans="1:10" s="1" customFormat="1" x14ac:dyDescent="0.2">
      <c r="A1102" s="20"/>
      <c r="B1102" s="20"/>
      <c r="C1102" s="20"/>
      <c r="D1102" s="20"/>
      <c r="E1102" s="20" t="s">
        <v>49</v>
      </c>
      <c r="F1102" s="36">
        <v>0</v>
      </c>
      <c r="G1102" s="20"/>
      <c r="H1102" s="56" t="s">
        <v>50</v>
      </c>
      <c r="I1102" s="56"/>
      <c r="J1102" s="36">
        <v>0</v>
      </c>
    </row>
    <row r="1103" spans="1:10" s="1" customFormat="1" ht="15" thickBot="1" x14ac:dyDescent="0.25">
      <c r="A1103" s="2"/>
      <c r="B1103" s="2"/>
      <c r="C1103" s="2"/>
      <c r="D1103" s="2"/>
      <c r="E1103" s="2"/>
      <c r="F1103" s="2"/>
      <c r="G1103" s="2" t="s">
        <v>51</v>
      </c>
      <c r="H1103" s="37">
        <v>9</v>
      </c>
      <c r="I1103" s="2" t="s">
        <v>52</v>
      </c>
      <c r="J1103" s="11">
        <v>0</v>
      </c>
    </row>
    <row r="1104" spans="1:10" s="1" customFormat="1" ht="15" thickTop="1" x14ac:dyDescent="0.2">
      <c r="A1104" s="38"/>
      <c r="B1104" s="38"/>
      <c r="C1104" s="38"/>
      <c r="D1104" s="38"/>
      <c r="E1104" s="38"/>
      <c r="F1104" s="38"/>
      <c r="G1104" s="38"/>
      <c r="H1104" s="38"/>
      <c r="I1104" s="38"/>
      <c r="J1104" s="38"/>
    </row>
    <row r="1105" spans="1:10" s="1" customFormat="1" ht="15" x14ac:dyDescent="0.2">
      <c r="A1105" s="21" t="s">
        <v>805</v>
      </c>
      <c r="B1105" s="12" t="s">
        <v>10</v>
      </c>
      <c r="C1105" s="21" t="s">
        <v>11</v>
      </c>
      <c r="D1105" s="21" t="s">
        <v>12</v>
      </c>
      <c r="E1105" s="58" t="s">
        <v>13</v>
      </c>
      <c r="F1105" s="58"/>
      <c r="G1105" s="22" t="s">
        <v>14</v>
      </c>
      <c r="H1105" s="12" t="s">
        <v>15</v>
      </c>
      <c r="I1105" s="12" t="s">
        <v>16</v>
      </c>
      <c r="J1105" s="12" t="s">
        <v>17</v>
      </c>
    </row>
    <row r="1106" spans="1:10" s="1" customFormat="1" ht="38.25" x14ac:dyDescent="0.2">
      <c r="A1106" s="30" t="s">
        <v>18</v>
      </c>
      <c r="B1106" s="31" t="s">
        <v>806</v>
      </c>
      <c r="C1106" s="30" t="s">
        <v>55</v>
      </c>
      <c r="D1106" s="30" t="s">
        <v>807</v>
      </c>
      <c r="E1106" s="59" t="s">
        <v>343</v>
      </c>
      <c r="F1106" s="59"/>
      <c r="G1106" s="32" t="s">
        <v>76</v>
      </c>
      <c r="H1106" s="33">
        <v>1</v>
      </c>
      <c r="I1106" s="34">
        <v>0</v>
      </c>
      <c r="J1106" s="34">
        <v>0</v>
      </c>
    </row>
    <row r="1107" spans="1:10" s="1" customFormat="1" ht="25.5" x14ac:dyDescent="0.2">
      <c r="A1107" s="26" t="s">
        <v>24</v>
      </c>
      <c r="B1107" s="13" t="s">
        <v>166</v>
      </c>
      <c r="C1107" s="26" t="s">
        <v>26</v>
      </c>
      <c r="D1107" s="26" t="s">
        <v>167</v>
      </c>
      <c r="E1107" s="60" t="s">
        <v>28</v>
      </c>
      <c r="F1107" s="60"/>
      <c r="G1107" s="14" t="s">
        <v>29</v>
      </c>
      <c r="H1107" s="35">
        <v>0.13900000000000001</v>
      </c>
      <c r="I1107" s="15">
        <v>0</v>
      </c>
      <c r="J1107" s="15">
        <v>0</v>
      </c>
    </row>
    <row r="1108" spans="1:10" s="1" customFormat="1" ht="25.5" x14ac:dyDescent="0.2">
      <c r="A1108" s="26" t="s">
        <v>24</v>
      </c>
      <c r="B1108" s="13" t="s">
        <v>168</v>
      </c>
      <c r="C1108" s="26" t="s">
        <v>26</v>
      </c>
      <c r="D1108" s="26" t="s">
        <v>169</v>
      </c>
      <c r="E1108" s="60" t="s">
        <v>28</v>
      </c>
      <c r="F1108" s="60"/>
      <c r="G1108" s="14" t="s">
        <v>29</v>
      </c>
      <c r="H1108" s="35">
        <v>0.13900000000000001</v>
      </c>
      <c r="I1108" s="15">
        <v>0</v>
      </c>
      <c r="J1108" s="15">
        <v>0</v>
      </c>
    </row>
    <row r="1109" spans="1:10" s="1" customFormat="1" ht="25.5" x14ac:dyDescent="0.2">
      <c r="A1109" s="17" t="s">
        <v>62</v>
      </c>
      <c r="B1109" s="16" t="s">
        <v>808</v>
      </c>
      <c r="C1109" s="17" t="s">
        <v>55</v>
      </c>
      <c r="D1109" s="17" t="s">
        <v>809</v>
      </c>
      <c r="E1109" s="55" t="s">
        <v>89</v>
      </c>
      <c r="F1109" s="55"/>
      <c r="G1109" s="18" t="s">
        <v>23</v>
      </c>
      <c r="H1109" s="39">
        <v>1</v>
      </c>
      <c r="I1109" s="19">
        <v>0</v>
      </c>
      <c r="J1109" s="19">
        <v>0</v>
      </c>
    </row>
    <row r="1110" spans="1:10" s="1" customFormat="1" x14ac:dyDescent="0.2">
      <c r="A1110" s="20"/>
      <c r="B1110" s="20"/>
      <c r="C1110" s="20"/>
      <c r="D1110" s="20"/>
      <c r="E1110" s="20" t="s">
        <v>46</v>
      </c>
      <c r="F1110" s="36">
        <v>0</v>
      </c>
      <c r="G1110" s="20" t="s">
        <v>47</v>
      </c>
      <c r="H1110" s="36">
        <v>0</v>
      </c>
      <c r="I1110" s="20" t="s">
        <v>48</v>
      </c>
      <c r="J1110" s="36">
        <v>0</v>
      </c>
    </row>
    <row r="1111" spans="1:10" s="1" customFormat="1" x14ac:dyDescent="0.2">
      <c r="A1111" s="20"/>
      <c r="B1111" s="20"/>
      <c r="C1111" s="20"/>
      <c r="D1111" s="20"/>
      <c r="E1111" s="20" t="s">
        <v>49</v>
      </c>
      <c r="F1111" s="36">
        <v>0</v>
      </c>
      <c r="G1111" s="20"/>
      <c r="H1111" s="56" t="s">
        <v>50</v>
      </c>
      <c r="I1111" s="56"/>
      <c r="J1111" s="36">
        <v>0</v>
      </c>
    </row>
    <row r="1112" spans="1:10" s="1" customFormat="1" ht="15" thickBot="1" x14ac:dyDescent="0.25">
      <c r="A1112" s="2"/>
      <c r="B1112" s="2"/>
      <c r="C1112" s="2"/>
      <c r="D1112" s="2"/>
      <c r="E1112" s="2"/>
      <c r="F1112" s="2"/>
      <c r="G1112" s="2" t="s">
        <v>51</v>
      </c>
      <c r="H1112" s="37">
        <v>19</v>
      </c>
      <c r="I1112" s="2" t="s">
        <v>52</v>
      </c>
      <c r="J1112" s="11">
        <v>0</v>
      </c>
    </row>
    <row r="1113" spans="1:10" s="1" customFormat="1" ht="15" thickTop="1" x14ac:dyDescent="0.2">
      <c r="A1113" s="38"/>
      <c r="B1113" s="38"/>
      <c r="C1113" s="38"/>
      <c r="D1113" s="38"/>
      <c r="E1113" s="38"/>
      <c r="F1113" s="38"/>
      <c r="G1113" s="38"/>
      <c r="H1113" s="38"/>
      <c r="I1113" s="38"/>
      <c r="J1113" s="38"/>
    </row>
    <row r="1114" spans="1:10" s="1" customFormat="1" ht="15" x14ac:dyDescent="0.2">
      <c r="A1114" s="21" t="s">
        <v>810</v>
      </c>
      <c r="B1114" s="12" t="s">
        <v>10</v>
      </c>
      <c r="C1114" s="21" t="s">
        <v>11</v>
      </c>
      <c r="D1114" s="21" t="s">
        <v>12</v>
      </c>
      <c r="E1114" s="58" t="s">
        <v>13</v>
      </c>
      <c r="F1114" s="58"/>
      <c r="G1114" s="22" t="s">
        <v>14</v>
      </c>
      <c r="H1114" s="12" t="s">
        <v>15</v>
      </c>
      <c r="I1114" s="12" t="s">
        <v>16</v>
      </c>
      <c r="J1114" s="12" t="s">
        <v>17</v>
      </c>
    </row>
    <row r="1115" spans="1:10" s="1" customFormat="1" ht="63.75" x14ac:dyDescent="0.2">
      <c r="A1115" s="30" t="s">
        <v>18</v>
      </c>
      <c r="B1115" s="31" t="s">
        <v>811</v>
      </c>
      <c r="C1115" s="30" t="s">
        <v>55</v>
      </c>
      <c r="D1115" s="30" t="s">
        <v>812</v>
      </c>
      <c r="E1115" s="59" t="s">
        <v>343</v>
      </c>
      <c r="F1115" s="59"/>
      <c r="G1115" s="32" t="s">
        <v>597</v>
      </c>
      <c r="H1115" s="33">
        <v>1</v>
      </c>
      <c r="I1115" s="34">
        <v>0</v>
      </c>
      <c r="J1115" s="34">
        <v>0</v>
      </c>
    </row>
    <row r="1116" spans="1:10" s="1" customFormat="1" ht="25.5" x14ac:dyDescent="0.2">
      <c r="A1116" s="26" t="s">
        <v>24</v>
      </c>
      <c r="B1116" s="13" t="s">
        <v>166</v>
      </c>
      <c r="C1116" s="26" t="s">
        <v>26</v>
      </c>
      <c r="D1116" s="26" t="s">
        <v>167</v>
      </c>
      <c r="E1116" s="60" t="s">
        <v>28</v>
      </c>
      <c r="F1116" s="60"/>
      <c r="G1116" s="14" t="s">
        <v>29</v>
      </c>
      <c r="H1116" s="35">
        <v>0.5</v>
      </c>
      <c r="I1116" s="15">
        <v>0</v>
      </c>
      <c r="J1116" s="15">
        <v>0</v>
      </c>
    </row>
    <row r="1117" spans="1:10" s="1" customFormat="1" ht="25.5" x14ac:dyDescent="0.2">
      <c r="A1117" s="26" t="s">
        <v>24</v>
      </c>
      <c r="B1117" s="13" t="s">
        <v>168</v>
      </c>
      <c r="C1117" s="26" t="s">
        <v>26</v>
      </c>
      <c r="D1117" s="26" t="s">
        <v>169</v>
      </c>
      <c r="E1117" s="60" t="s">
        <v>28</v>
      </c>
      <c r="F1117" s="60"/>
      <c r="G1117" s="14" t="s">
        <v>29</v>
      </c>
      <c r="H1117" s="35">
        <v>0.5</v>
      </c>
      <c r="I1117" s="15">
        <v>0</v>
      </c>
      <c r="J1117" s="15">
        <v>0</v>
      </c>
    </row>
    <row r="1118" spans="1:10" s="1" customFormat="1" ht="25.5" x14ac:dyDescent="0.2">
      <c r="A1118" s="17" t="s">
        <v>62</v>
      </c>
      <c r="B1118" s="16" t="s">
        <v>813</v>
      </c>
      <c r="C1118" s="17" t="s">
        <v>20</v>
      </c>
      <c r="D1118" s="17" t="s">
        <v>814</v>
      </c>
      <c r="E1118" s="55" t="s">
        <v>89</v>
      </c>
      <c r="F1118" s="55"/>
      <c r="G1118" s="18" t="s">
        <v>23</v>
      </c>
      <c r="H1118" s="39">
        <v>1</v>
      </c>
      <c r="I1118" s="19">
        <v>0</v>
      </c>
      <c r="J1118" s="19">
        <v>0</v>
      </c>
    </row>
    <row r="1119" spans="1:10" s="1" customFormat="1" x14ac:dyDescent="0.2">
      <c r="A1119" s="20"/>
      <c r="B1119" s="20"/>
      <c r="C1119" s="20"/>
      <c r="D1119" s="20"/>
      <c r="E1119" s="20" t="s">
        <v>46</v>
      </c>
      <c r="F1119" s="36">
        <v>0</v>
      </c>
      <c r="G1119" s="20" t="s">
        <v>47</v>
      </c>
      <c r="H1119" s="36">
        <v>0</v>
      </c>
      <c r="I1119" s="20" t="s">
        <v>48</v>
      </c>
      <c r="J1119" s="36">
        <v>0</v>
      </c>
    </row>
    <row r="1120" spans="1:10" s="1" customFormat="1" x14ac:dyDescent="0.2">
      <c r="A1120" s="20"/>
      <c r="B1120" s="20"/>
      <c r="C1120" s="20"/>
      <c r="D1120" s="20"/>
      <c r="E1120" s="20" t="s">
        <v>49</v>
      </c>
      <c r="F1120" s="36">
        <v>0</v>
      </c>
      <c r="G1120" s="20"/>
      <c r="H1120" s="56" t="s">
        <v>50</v>
      </c>
      <c r="I1120" s="56"/>
      <c r="J1120" s="36">
        <v>0</v>
      </c>
    </row>
    <row r="1121" spans="1:10" s="1" customFormat="1" ht="15" thickBot="1" x14ac:dyDescent="0.25">
      <c r="A1121" s="2"/>
      <c r="B1121" s="2"/>
      <c r="C1121" s="2"/>
      <c r="D1121" s="2"/>
      <c r="E1121" s="2"/>
      <c r="F1121" s="2"/>
      <c r="G1121" s="2" t="s">
        <v>51</v>
      </c>
      <c r="H1121" s="37">
        <v>35</v>
      </c>
      <c r="I1121" s="2" t="s">
        <v>52</v>
      </c>
      <c r="J1121" s="11">
        <v>0</v>
      </c>
    </row>
    <row r="1122" spans="1:10" s="1" customFormat="1" ht="15" thickTop="1" x14ac:dyDescent="0.2">
      <c r="A1122" s="38"/>
      <c r="B1122" s="38"/>
      <c r="C1122" s="38"/>
      <c r="D1122" s="38"/>
      <c r="E1122" s="38"/>
      <c r="F1122" s="38"/>
      <c r="G1122" s="38"/>
      <c r="H1122" s="38"/>
      <c r="I1122" s="38"/>
      <c r="J1122" s="38"/>
    </row>
    <row r="1123" spans="1:10" s="1" customFormat="1" ht="15" x14ac:dyDescent="0.2">
      <c r="A1123" s="21" t="s">
        <v>815</v>
      </c>
      <c r="B1123" s="12" t="s">
        <v>10</v>
      </c>
      <c r="C1123" s="21" t="s">
        <v>11</v>
      </c>
      <c r="D1123" s="21" t="s">
        <v>12</v>
      </c>
      <c r="E1123" s="58" t="s">
        <v>13</v>
      </c>
      <c r="F1123" s="58"/>
      <c r="G1123" s="22" t="s">
        <v>14</v>
      </c>
      <c r="H1123" s="12" t="s">
        <v>15</v>
      </c>
      <c r="I1123" s="12" t="s">
        <v>16</v>
      </c>
      <c r="J1123" s="12" t="s">
        <v>17</v>
      </c>
    </row>
    <row r="1124" spans="1:10" s="1" customFormat="1" ht="63.75" x14ac:dyDescent="0.2">
      <c r="A1124" s="30" t="s">
        <v>18</v>
      </c>
      <c r="B1124" s="31" t="s">
        <v>816</v>
      </c>
      <c r="C1124" s="30" t="s">
        <v>55</v>
      </c>
      <c r="D1124" s="30" t="s">
        <v>817</v>
      </c>
      <c r="E1124" s="59" t="s">
        <v>343</v>
      </c>
      <c r="F1124" s="59"/>
      <c r="G1124" s="32" t="s">
        <v>597</v>
      </c>
      <c r="H1124" s="33">
        <v>1</v>
      </c>
      <c r="I1124" s="34">
        <v>0</v>
      </c>
      <c r="J1124" s="34">
        <v>0</v>
      </c>
    </row>
    <row r="1125" spans="1:10" s="1" customFormat="1" ht="25.5" x14ac:dyDescent="0.2">
      <c r="A1125" s="26" t="s">
        <v>24</v>
      </c>
      <c r="B1125" s="13" t="s">
        <v>166</v>
      </c>
      <c r="C1125" s="26" t="s">
        <v>26</v>
      </c>
      <c r="D1125" s="26" t="s">
        <v>167</v>
      </c>
      <c r="E1125" s="60" t="s">
        <v>28</v>
      </c>
      <c r="F1125" s="60"/>
      <c r="G1125" s="14" t="s">
        <v>29</v>
      </c>
      <c r="H1125" s="35">
        <v>0.5</v>
      </c>
      <c r="I1125" s="15">
        <v>0</v>
      </c>
      <c r="J1125" s="15">
        <v>0</v>
      </c>
    </row>
    <row r="1126" spans="1:10" s="1" customFormat="1" ht="25.5" x14ac:dyDescent="0.2">
      <c r="A1126" s="26" t="s">
        <v>24</v>
      </c>
      <c r="B1126" s="13" t="s">
        <v>168</v>
      </c>
      <c r="C1126" s="26" t="s">
        <v>26</v>
      </c>
      <c r="D1126" s="26" t="s">
        <v>169</v>
      </c>
      <c r="E1126" s="60" t="s">
        <v>28</v>
      </c>
      <c r="F1126" s="60"/>
      <c r="G1126" s="14" t="s">
        <v>29</v>
      </c>
      <c r="H1126" s="35">
        <v>0.5</v>
      </c>
      <c r="I1126" s="15">
        <v>0</v>
      </c>
      <c r="J1126" s="15">
        <v>0</v>
      </c>
    </row>
    <row r="1127" spans="1:10" s="1" customFormat="1" ht="38.25" x14ac:dyDescent="0.2">
      <c r="A1127" s="17" t="s">
        <v>62</v>
      </c>
      <c r="B1127" s="16" t="s">
        <v>818</v>
      </c>
      <c r="C1127" s="17" t="s">
        <v>55</v>
      </c>
      <c r="D1127" s="17" t="s">
        <v>819</v>
      </c>
      <c r="E1127" s="55" t="s">
        <v>89</v>
      </c>
      <c r="F1127" s="55"/>
      <c r="G1127" s="18" t="s">
        <v>174</v>
      </c>
      <c r="H1127" s="39">
        <v>1</v>
      </c>
      <c r="I1127" s="19">
        <v>0</v>
      </c>
      <c r="J1127" s="19">
        <v>0</v>
      </c>
    </row>
    <row r="1128" spans="1:10" s="1" customFormat="1" x14ac:dyDescent="0.2">
      <c r="A1128" s="20"/>
      <c r="B1128" s="20"/>
      <c r="C1128" s="20"/>
      <c r="D1128" s="20"/>
      <c r="E1128" s="20" t="s">
        <v>46</v>
      </c>
      <c r="F1128" s="36">
        <v>0</v>
      </c>
      <c r="G1128" s="20" t="s">
        <v>47</v>
      </c>
      <c r="H1128" s="36">
        <v>0</v>
      </c>
      <c r="I1128" s="20" t="s">
        <v>48</v>
      </c>
      <c r="J1128" s="36">
        <v>0</v>
      </c>
    </row>
    <row r="1129" spans="1:10" s="1" customFormat="1" x14ac:dyDescent="0.2">
      <c r="A1129" s="20"/>
      <c r="B1129" s="20"/>
      <c r="C1129" s="20"/>
      <c r="D1129" s="20"/>
      <c r="E1129" s="20" t="s">
        <v>49</v>
      </c>
      <c r="F1129" s="36">
        <v>0</v>
      </c>
      <c r="G1129" s="20"/>
      <c r="H1129" s="56" t="s">
        <v>50</v>
      </c>
      <c r="I1129" s="56"/>
      <c r="J1129" s="36">
        <v>0</v>
      </c>
    </row>
    <row r="1130" spans="1:10" s="1" customFormat="1" ht="15" thickBot="1" x14ac:dyDescent="0.25">
      <c r="A1130" s="2"/>
      <c r="B1130" s="2"/>
      <c r="C1130" s="2"/>
      <c r="D1130" s="2"/>
      <c r="E1130" s="2"/>
      <c r="F1130" s="2"/>
      <c r="G1130" s="2" t="s">
        <v>51</v>
      </c>
      <c r="H1130" s="37">
        <v>55</v>
      </c>
      <c r="I1130" s="2" t="s">
        <v>52</v>
      </c>
      <c r="J1130" s="11">
        <v>0</v>
      </c>
    </row>
    <row r="1131" spans="1:10" s="1" customFormat="1" ht="15" thickTop="1" x14ac:dyDescent="0.2">
      <c r="A1131" s="38"/>
      <c r="B1131" s="38"/>
      <c r="C1131" s="38"/>
      <c r="D1131" s="38"/>
      <c r="E1131" s="38"/>
      <c r="F1131" s="38"/>
      <c r="G1131" s="38"/>
      <c r="H1131" s="38"/>
      <c r="I1131" s="38"/>
      <c r="J1131" s="38"/>
    </row>
    <row r="1132" spans="1:10" s="1" customFormat="1" ht="15" x14ac:dyDescent="0.2">
      <c r="A1132" s="21" t="s">
        <v>820</v>
      </c>
      <c r="B1132" s="12" t="s">
        <v>10</v>
      </c>
      <c r="C1132" s="21" t="s">
        <v>11</v>
      </c>
      <c r="D1132" s="21" t="s">
        <v>12</v>
      </c>
      <c r="E1132" s="58" t="s">
        <v>13</v>
      </c>
      <c r="F1132" s="58"/>
      <c r="G1132" s="22" t="s">
        <v>14</v>
      </c>
      <c r="H1132" s="12" t="s">
        <v>15</v>
      </c>
      <c r="I1132" s="12" t="s">
        <v>16</v>
      </c>
      <c r="J1132" s="12" t="s">
        <v>17</v>
      </c>
    </row>
    <row r="1133" spans="1:10" s="1" customFormat="1" ht="63.75" x14ac:dyDescent="0.2">
      <c r="A1133" s="30" t="s">
        <v>18</v>
      </c>
      <c r="B1133" s="31" t="s">
        <v>821</v>
      </c>
      <c r="C1133" s="30" t="s">
        <v>55</v>
      </c>
      <c r="D1133" s="30" t="s">
        <v>822</v>
      </c>
      <c r="E1133" s="59" t="s">
        <v>343</v>
      </c>
      <c r="F1133" s="59"/>
      <c r="G1133" s="32" t="s">
        <v>597</v>
      </c>
      <c r="H1133" s="33">
        <v>1</v>
      </c>
      <c r="I1133" s="34">
        <v>0</v>
      </c>
      <c r="J1133" s="34">
        <v>0</v>
      </c>
    </row>
    <row r="1134" spans="1:10" s="1" customFormat="1" ht="25.5" x14ac:dyDescent="0.2">
      <c r="A1134" s="26" t="s">
        <v>24</v>
      </c>
      <c r="B1134" s="13" t="s">
        <v>166</v>
      </c>
      <c r="C1134" s="26" t="s">
        <v>26</v>
      </c>
      <c r="D1134" s="26" t="s">
        <v>167</v>
      </c>
      <c r="E1134" s="60" t="s">
        <v>28</v>
      </c>
      <c r="F1134" s="60"/>
      <c r="G1134" s="14" t="s">
        <v>29</v>
      </c>
      <c r="H1134" s="35">
        <v>0.5</v>
      </c>
      <c r="I1134" s="15">
        <v>0</v>
      </c>
      <c r="J1134" s="15">
        <v>0</v>
      </c>
    </row>
    <row r="1135" spans="1:10" s="1" customFormat="1" ht="25.5" x14ac:dyDescent="0.2">
      <c r="A1135" s="26" t="s">
        <v>24</v>
      </c>
      <c r="B1135" s="13" t="s">
        <v>168</v>
      </c>
      <c r="C1135" s="26" t="s">
        <v>26</v>
      </c>
      <c r="D1135" s="26" t="s">
        <v>169</v>
      </c>
      <c r="E1135" s="60" t="s">
        <v>28</v>
      </c>
      <c r="F1135" s="60"/>
      <c r="G1135" s="14" t="s">
        <v>29</v>
      </c>
      <c r="H1135" s="35">
        <v>0.5</v>
      </c>
      <c r="I1135" s="15">
        <v>0</v>
      </c>
      <c r="J1135" s="15">
        <v>0</v>
      </c>
    </row>
    <row r="1136" spans="1:10" s="1" customFormat="1" ht="25.5" x14ac:dyDescent="0.2">
      <c r="A1136" s="17" t="s">
        <v>62</v>
      </c>
      <c r="B1136" s="16" t="s">
        <v>823</v>
      </c>
      <c r="C1136" s="17" t="s">
        <v>20</v>
      </c>
      <c r="D1136" s="17" t="s">
        <v>824</v>
      </c>
      <c r="E1136" s="55" t="s">
        <v>89</v>
      </c>
      <c r="F1136" s="55"/>
      <c r="G1136" s="18" t="s">
        <v>23</v>
      </c>
      <c r="H1136" s="39">
        <v>1</v>
      </c>
      <c r="I1136" s="19">
        <v>0</v>
      </c>
      <c r="J1136" s="19">
        <v>0</v>
      </c>
    </row>
    <row r="1137" spans="1:10" s="1" customFormat="1" x14ac:dyDescent="0.2">
      <c r="A1137" s="20"/>
      <c r="B1137" s="20"/>
      <c r="C1137" s="20"/>
      <c r="D1137" s="20"/>
      <c r="E1137" s="20" t="s">
        <v>46</v>
      </c>
      <c r="F1137" s="36">
        <v>0</v>
      </c>
      <c r="G1137" s="20" t="s">
        <v>47</v>
      </c>
      <c r="H1137" s="36">
        <v>0</v>
      </c>
      <c r="I1137" s="20" t="s">
        <v>48</v>
      </c>
      <c r="J1137" s="36">
        <v>0</v>
      </c>
    </row>
    <row r="1138" spans="1:10" s="1" customFormat="1" x14ac:dyDescent="0.2">
      <c r="A1138" s="20"/>
      <c r="B1138" s="20"/>
      <c r="C1138" s="20"/>
      <c r="D1138" s="20"/>
      <c r="E1138" s="20" t="s">
        <v>49</v>
      </c>
      <c r="F1138" s="36">
        <v>0</v>
      </c>
      <c r="G1138" s="20"/>
      <c r="H1138" s="56" t="s">
        <v>50</v>
      </c>
      <c r="I1138" s="56"/>
      <c r="J1138" s="36">
        <v>0</v>
      </c>
    </row>
    <row r="1139" spans="1:10" s="1" customFormat="1" ht="15" thickBot="1" x14ac:dyDescent="0.25">
      <c r="A1139" s="2"/>
      <c r="B1139" s="2"/>
      <c r="C1139" s="2"/>
      <c r="D1139" s="2"/>
      <c r="E1139" s="2"/>
      <c r="F1139" s="2"/>
      <c r="G1139" s="2" t="s">
        <v>51</v>
      </c>
      <c r="H1139" s="37">
        <v>35</v>
      </c>
      <c r="I1139" s="2" t="s">
        <v>52</v>
      </c>
      <c r="J1139" s="11">
        <v>0</v>
      </c>
    </row>
    <row r="1140" spans="1:10" s="1" customFormat="1" ht="15" thickTop="1" x14ac:dyDescent="0.2">
      <c r="A1140" s="38"/>
      <c r="B1140" s="38"/>
      <c r="C1140" s="38"/>
      <c r="D1140" s="38"/>
      <c r="E1140" s="38"/>
      <c r="F1140" s="38"/>
      <c r="G1140" s="38"/>
      <c r="H1140" s="38"/>
      <c r="I1140" s="38"/>
      <c r="J1140" s="38"/>
    </row>
    <row r="1141" spans="1:10" s="1" customFormat="1" ht="15" x14ac:dyDescent="0.2">
      <c r="A1141" s="21" t="s">
        <v>825</v>
      </c>
      <c r="B1141" s="12" t="s">
        <v>10</v>
      </c>
      <c r="C1141" s="21" t="s">
        <v>11</v>
      </c>
      <c r="D1141" s="21" t="s">
        <v>12</v>
      </c>
      <c r="E1141" s="58" t="s">
        <v>13</v>
      </c>
      <c r="F1141" s="58"/>
      <c r="G1141" s="22" t="s">
        <v>14</v>
      </c>
      <c r="H1141" s="12" t="s">
        <v>15</v>
      </c>
      <c r="I1141" s="12" t="s">
        <v>16</v>
      </c>
      <c r="J1141" s="12" t="s">
        <v>17</v>
      </c>
    </row>
    <row r="1142" spans="1:10" s="1" customFormat="1" ht="63.75" x14ac:dyDescent="0.2">
      <c r="A1142" s="30" t="s">
        <v>18</v>
      </c>
      <c r="B1142" s="31" t="s">
        <v>826</v>
      </c>
      <c r="C1142" s="30" t="s">
        <v>55</v>
      </c>
      <c r="D1142" s="30" t="s">
        <v>827</v>
      </c>
      <c r="E1142" s="59" t="s">
        <v>343</v>
      </c>
      <c r="F1142" s="59"/>
      <c r="G1142" s="32" t="s">
        <v>597</v>
      </c>
      <c r="H1142" s="33">
        <v>1</v>
      </c>
      <c r="I1142" s="34">
        <v>0</v>
      </c>
      <c r="J1142" s="34">
        <v>0</v>
      </c>
    </row>
    <row r="1143" spans="1:10" s="1" customFormat="1" ht="25.5" x14ac:dyDescent="0.2">
      <c r="A1143" s="26" t="s">
        <v>24</v>
      </c>
      <c r="B1143" s="13" t="s">
        <v>166</v>
      </c>
      <c r="C1143" s="26" t="s">
        <v>26</v>
      </c>
      <c r="D1143" s="26" t="s">
        <v>167</v>
      </c>
      <c r="E1143" s="60" t="s">
        <v>28</v>
      </c>
      <c r="F1143" s="60"/>
      <c r="G1143" s="14" t="s">
        <v>29</v>
      </c>
      <c r="H1143" s="35">
        <v>0.5</v>
      </c>
      <c r="I1143" s="15">
        <v>0</v>
      </c>
      <c r="J1143" s="15">
        <v>0</v>
      </c>
    </row>
    <row r="1144" spans="1:10" s="1" customFormat="1" ht="25.5" x14ac:dyDescent="0.2">
      <c r="A1144" s="26" t="s">
        <v>24</v>
      </c>
      <c r="B1144" s="13" t="s">
        <v>168</v>
      </c>
      <c r="C1144" s="26" t="s">
        <v>26</v>
      </c>
      <c r="D1144" s="26" t="s">
        <v>169</v>
      </c>
      <c r="E1144" s="60" t="s">
        <v>28</v>
      </c>
      <c r="F1144" s="60"/>
      <c r="G1144" s="14" t="s">
        <v>29</v>
      </c>
      <c r="H1144" s="35">
        <v>0.5</v>
      </c>
      <c r="I1144" s="15">
        <v>0</v>
      </c>
      <c r="J1144" s="15">
        <v>0</v>
      </c>
    </row>
    <row r="1145" spans="1:10" s="1" customFormat="1" ht="25.5" x14ac:dyDescent="0.2">
      <c r="A1145" s="17" t="s">
        <v>62</v>
      </c>
      <c r="B1145" s="16" t="s">
        <v>828</v>
      </c>
      <c r="C1145" s="17" t="s">
        <v>20</v>
      </c>
      <c r="D1145" s="17" t="s">
        <v>829</v>
      </c>
      <c r="E1145" s="55" t="s">
        <v>89</v>
      </c>
      <c r="F1145" s="55"/>
      <c r="G1145" s="18" t="s">
        <v>23</v>
      </c>
      <c r="H1145" s="39">
        <v>1</v>
      </c>
      <c r="I1145" s="19">
        <v>0</v>
      </c>
      <c r="J1145" s="19">
        <v>0</v>
      </c>
    </row>
    <row r="1146" spans="1:10" s="1" customFormat="1" x14ac:dyDescent="0.2">
      <c r="A1146" s="20"/>
      <c r="B1146" s="20"/>
      <c r="C1146" s="20"/>
      <c r="D1146" s="20"/>
      <c r="E1146" s="20" t="s">
        <v>46</v>
      </c>
      <c r="F1146" s="36">
        <v>0</v>
      </c>
      <c r="G1146" s="20" t="s">
        <v>47</v>
      </c>
      <c r="H1146" s="36">
        <v>0</v>
      </c>
      <c r="I1146" s="20" t="s">
        <v>48</v>
      </c>
      <c r="J1146" s="36">
        <v>0</v>
      </c>
    </row>
    <row r="1147" spans="1:10" s="1" customFormat="1" x14ac:dyDescent="0.2">
      <c r="A1147" s="20"/>
      <c r="B1147" s="20"/>
      <c r="C1147" s="20"/>
      <c r="D1147" s="20"/>
      <c r="E1147" s="20" t="s">
        <v>49</v>
      </c>
      <c r="F1147" s="36">
        <v>0</v>
      </c>
      <c r="G1147" s="20"/>
      <c r="H1147" s="56" t="s">
        <v>50</v>
      </c>
      <c r="I1147" s="56"/>
      <c r="J1147" s="36">
        <v>0</v>
      </c>
    </row>
    <row r="1148" spans="1:10" s="1" customFormat="1" ht="15" thickBot="1" x14ac:dyDescent="0.25">
      <c r="A1148" s="2"/>
      <c r="B1148" s="2"/>
      <c r="C1148" s="2"/>
      <c r="D1148" s="2"/>
      <c r="E1148" s="2"/>
      <c r="F1148" s="2"/>
      <c r="G1148" s="2" t="s">
        <v>51</v>
      </c>
      <c r="H1148" s="37">
        <v>55</v>
      </c>
      <c r="I1148" s="2" t="s">
        <v>52</v>
      </c>
      <c r="J1148" s="11">
        <v>0</v>
      </c>
    </row>
    <row r="1149" spans="1:10" s="1" customFormat="1" ht="15" thickTop="1" x14ac:dyDescent="0.2">
      <c r="A1149" s="38"/>
      <c r="B1149" s="38"/>
      <c r="C1149" s="38"/>
      <c r="D1149" s="38"/>
      <c r="E1149" s="38"/>
      <c r="F1149" s="38"/>
      <c r="G1149" s="38"/>
      <c r="H1149" s="38"/>
      <c r="I1149" s="38"/>
      <c r="J1149" s="38"/>
    </row>
    <row r="1150" spans="1:10" s="1" customFormat="1" x14ac:dyDescent="0.2">
      <c r="A1150" s="27" t="s">
        <v>830</v>
      </c>
      <c r="B1150" s="27"/>
      <c r="C1150" s="27"/>
      <c r="D1150" s="27" t="s">
        <v>831</v>
      </c>
      <c r="E1150" s="27"/>
      <c r="F1150" s="57"/>
      <c r="G1150" s="57"/>
      <c r="H1150" s="28"/>
      <c r="I1150" s="27"/>
      <c r="J1150" s="29">
        <v>0</v>
      </c>
    </row>
    <row r="1151" spans="1:10" s="1" customFormat="1" ht="15" x14ac:dyDescent="0.2">
      <c r="A1151" s="21" t="s">
        <v>832</v>
      </c>
      <c r="B1151" s="12" t="s">
        <v>10</v>
      </c>
      <c r="C1151" s="21" t="s">
        <v>11</v>
      </c>
      <c r="D1151" s="21" t="s">
        <v>12</v>
      </c>
      <c r="E1151" s="58" t="s">
        <v>13</v>
      </c>
      <c r="F1151" s="58"/>
      <c r="G1151" s="22" t="s">
        <v>14</v>
      </c>
      <c r="H1151" s="12" t="s">
        <v>15</v>
      </c>
      <c r="I1151" s="12" t="s">
        <v>16</v>
      </c>
      <c r="J1151" s="12" t="s">
        <v>17</v>
      </c>
    </row>
    <row r="1152" spans="1:10" s="1" customFormat="1" ht="114.75" x14ac:dyDescent="0.2">
      <c r="A1152" s="30" t="s">
        <v>18</v>
      </c>
      <c r="B1152" s="31" t="s">
        <v>468</v>
      </c>
      <c r="C1152" s="30" t="s">
        <v>55</v>
      </c>
      <c r="D1152" s="30" t="s">
        <v>833</v>
      </c>
      <c r="E1152" s="59" t="s">
        <v>362</v>
      </c>
      <c r="F1152" s="59"/>
      <c r="G1152" s="32" t="s">
        <v>463</v>
      </c>
      <c r="H1152" s="33">
        <v>1</v>
      </c>
      <c r="I1152" s="34">
        <v>0</v>
      </c>
      <c r="J1152" s="34">
        <v>0</v>
      </c>
    </row>
    <row r="1153" spans="1:10" s="1" customFormat="1" x14ac:dyDescent="0.2">
      <c r="A1153" s="26" t="s">
        <v>24</v>
      </c>
      <c r="B1153" s="13" t="s">
        <v>34</v>
      </c>
      <c r="C1153" s="26" t="s">
        <v>26</v>
      </c>
      <c r="D1153" s="26" t="s">
        <v>35</v>
      </c>
      <c r="E1153" s="60" t="s">
        <v>28</v>
      </c>
      <c r="F1153" s="60"/>
      <c r="G1153" s="14" t="s">
        <v>29</v>
      </c>
      <c r="H1153" s="35">
        <v>2</v>
      </c>
      <c r="I1153" s="15">
        <v>0</v>
      </c>
      <c r="J1153" s="15">
        <v>0</v>
      </c>
    </row>
    <row r="1154" spans="1:10" s="1" customFormat="1" ht="25.5" x14ac:dyDescent="0.2">
      <c r="A1154" s="26" t="s">
        <v>24</v>
      </c>
      <c r="B1154" s="13" t="s">
        <v>30</v>
      </c>
      <c r="C1154" s="26" t="s">
        <v>26</v>
      </c>
      <c r="D1154" s="26" t="s">
        <v>31</v>
      </c>
      <c r="E1154" s="60" t="s">
        <v>28</v>
      </c>
      <c r="F1154" s="60"/>
      <c r="G1154" s="14" t="s">
        <v>29</v>
      </c>
      <c r="H1154" s="35">
        <v>2</v>
      </c>
      <c r="I1154" s="15">
        <v>0</v>
      </c>
      <c r="J1154" s="15">
        <v>0</v>
      </c>
    </row>
    <row r="1155" spans="1:10" s="1" customFormat="1" ht="38.25" x14ac:dyDescent="0.2">
      <c r="A1155" s="17" t="s">
        <v>62</v>
      </c>
      <c r="B1155" s="16" t="s">
        <v>470</v>
      </c>
      <c r="C1155" s="17" t="s">
        <v>26</v>
      </c>
      <c r="D1155" s="17" t="s">
        <v>471</v>
      </c>
      <c r="E1155" s="55" t="s">
        <v>89</v>
      </c>
      <c r="F1155" s="55"/>
      <c r="G1155" s="18" t="s">
        <v>23</v>
      </c>
      <c r="H1155" s="39">
        <v>1</v>
      </c>
      <c r="I1155" s="19">
        <v>0</v>
      </c>
      <c r="J1155" s="19">
        <v>0</v>
      </c>
    </row>
    <row r="1156" spans="1:10" s="1" customFormat="1" x14ac:dyDescent="0.2">
      <c r="A1156" s="20"/>
      <c r="B1156" s="20"/>
      <c r="C1156" s="20"/>
      <c r="D1156" s="20"/>
      <c r="E1156" s="20" t="s">
        <v>46</v>
      </c>
      <c r="F1156" s="36">
        <v>0</v>
      </c>
      <c r="G1156" s="20" t="s">
        <v>47</v>
      </c>
      <c r="H1156" s="36">
        <v>0</v>
      </c>
      <c r="I1156" s="20" t="s">
        <v>48</v>
      </c>
      <c r="J1156" s="36">
        <v>0</v>
      </c>
    </row>
    <row r="1157" spans="1:10" s="1" customFormat="1" x14ac:dyDescent="0.2">
      <c r="A1157" s="20"/>
      <c r="B1157" s="20"/>
      <c r="C1157" s="20"/>
      <c r="D1157" s="20"/>
      <c r="E1157" s="20" t="s">
        <v>49</v>
      </c>
      <c r="F1157" s="36">
        <v>0</v>
      </c>
      <c r="G1157" s="20"/>
      <c r="H1157" s="56" t="s">
        <v>50</v>
      </c>
      <c r="I1157" s="56"/>
      <c r="J1157" s="36">
        <v>0</v>
      </c>
    </row>
    <row r="1158" spans="1:10" s="1" customFormat="1" ht="15" thickBot="1" x14ac:dyDescent="0.25">
      <c r="A1158" s="2"/>
      <c r="B1158" s="2"/>
      <c r="C1158" s="2"/>
      <c r="D1158" s="2"/>
      <c r="E1158" s="2"/>
      <c r="F1158" s="2"/>
      <c r="G1158" s="2" t="s">
        <v>51</v>
      </c>
      <c r="H1158" s="37">
        <v>4</v>
      </c>
      <c r="I1158" s="2" t="s">
        <v>52</v>
      </c>
      <c r="J1158" s="11">
        <v>0</v>
      </c>
    </row>
    <row r="1159" spans="1:10" s="1" customFormat="1" ht="15" thickTop="1" x14ac:dyDescent="0.2">
      <c r="A1159" s="38"/>
      <c r="B1159" s="38"/>
      <c r="C1159" s="38"/>
      <c r="D1159" s="38"/>
      <c r="E1159" s="38"/>
      <c r="F1159" s="38"/>
      <c r="G1159" s="38"/>
      <c r="H1159" s="38"/>
      <c r="I1159" s="38"/>
      <c r="J1159" s="38"/>
    </row>
    <row r="1160" spans="1:10" s="1" customFormat="1" ht="15" x14ac:dyDescent="0.2">
      <c r="A1160" s="21" t="s">
        <v>834</v>
      </c>
      <c r="B1160" s="12" t="s">
        <v>10</v>
      </c>
      <c r="C1160" s="21" t="s">
        <v>11</v>
      </c>
      <c r="D1160" s="21" t="s">
        <v>12</v>
      </c>
      <c r="E1160" s="58" t="s">
        <v>13</v>
      </c>
      <c r="F1160" s="58"/>
      <c r="G1160" s="22" t="s">
        <v>14</v>
      </c>
      <c r="H1160" s="12" t="s">
        <v>15</v>
      </c>
      <c r="I1160" s="12" t="s">
        <v>16</v>
      </c>
      <c r="J1160" s="12" t="s">
        <v>17</v>
      </c>
    </row>
    <row r="1161" spans="1:10" s="1" customFormat="1" ht="38.25" x14ac:dyDescent="0.2">
      <c r="A1161" s="30" t="s">
        <v>18</v>
      </c>
      <c r="B1161" s="31" t="s">
        <v>835</v>
      </c>
      <c r="C1161" s="30" t="s">
        <v>55</v>
      </c>
      <c r="D1161" s="30" t="s">
        <v>836</v>
      </c>
      <c r="E1161" s="59" t="s">
        <v>362</v>
      </c>
      <c r="F1161" s="59"/>
      <c r="G1161" s="32" t="s">
        <v>165</v>
      </c>
      <c r="H1161" s="33">
        <v>1</v>
      </c>
      <c r="I1161" s="34">
        <v>0</v>
      </c>
      <c r="J1161" s="34">
        <v>0</v>
      </c>
    </row>
    <row r="1162" spans="1:10" s="1" customFormat="1" x14ac:dyDescent="0.2">
      <c r="A1162" s="26" t="s">
        <v>24</v>
      </c>
      <c r="B1162" s="13" t="s">
        <v>34</v>
      </c>
      <c r="C1162" s="26" t="s">
        <v>26</v>
      </c>
      <c r="D1162" s="26" t="s">
        <v>35</v>
      </c>
      <c r="E1162" s="60" t="s">
        <v>28</v>
      </c>
      <c r="F1162" s="60"/>
      <c r="G1162" s="14" t="s">
        <v>29</v>
      </c>
      <c r="H1162" s="35">
        <v>0.16</v>
      </c>
      <c r="I1162" s="15">
        <v>0</v>
      </c>
      <c r="J1162" s="15">
        <v>0</v>
      </c>
    </row>
    <row r="1163" spans="1:10" s="1" customFormat="1" ht="25.5" x14ac:dyDescent="0.2">
      <c r="A1163" s="26" t="s">
        <v>24</v>
      </c>
      <c r="B1163" s="13" t="s">
        <v>168</v>
      </c>
      <c r="C1163" s="26" t="s">
        <v>26</v>
      </c>
      <c r="D1163" s="26" t="s">
        <v>169</v>
      </c>
      <c r="E1163" s="60" t="s">
        <v>28</v>
      </c>
      <c r="F1163" s="60"/>
      <c r="G1163" s="14" t="s">
        <v>29</v>
      </c>
      <c r="H1163" s="35">
        <v>0.16</v>
      </c>
      <c r="I1163" s="15">
        <v>0</v>
      </c>
      <c r="J1163" s="15">
        <v>0</v>
      </c>
    </row>
    <row r="1164" spans="1:10" s="1" customFormat="1" x14ac:dyDescent="0.2">
      <c r="A1164" s="26" t="s">
        <v>24</v>
      </c>
      <c r="B1164" s="13" t="s">
        <v>40</v>
      </c>
      <c r="C1164" s="26" t="s">
        <v>26</v>
      </c>
      <c r="D1164" s="26" t="s">
        <v>41</v>
      </c>
      <c r="E1164" s="60" t="s">
        <v>28</v>
      </c>
      <c r="F1164" s="60"/>
      <c r="G1164" s="14" t="s">
        <v>29</v>
      </c>
      <c r="H1164" s="35">
        <v>0.2</v>
      </c>
      <c r="I1164" s="15">
        <v>0</v>
      </c>
      <c r="J1164" s="15">
        <v>0</v>
      </c>
    </row>
    <row r="1165" spans="1:10" s="1" customFormat="1" x14ac:dyDescent="0.2">
      <c r="A1165" s="26" t="s">
        <v>24</v>
      </c>
      <c r="B1165" s="13" t="s">
        <v>42</v>
      </c>
      <c r="C1165" s="26" t="s">
        <v>26</v>
      </c>
      <c r="D1165" s="26" t="s">
        <v>43</v>
      </c>
      <c r="E1165" s="60" t="s">
        <v>28</v>
      </c>
      <c r="F1165" s="60"/>
      <c r="G1165" s="14" t="s">
        <v>29</v>
      </c>
      <c r="H1165" s="35">
        <v>0.15</v>
      </c>
      <c r="I1165" s="15">
        <v>0</v>
      </c>
      <c r="J1165" s="15">
        <v>0</v>
      </c>
    </row>
    <row r="1166" spans="1:10" s="1" customFormat="1" x14ac:dyDescent="0.2">
      <c r="A1166" s="17" t="s">
        <v>62</v>
      </c>
      <c r="B1166" s="16" t="s">
        <v>837</v>
      </c>
      <c r="C1166" s="17" t="s">
        <v>26</v>
      </c>
      <c r="D1166" s="17" t="s">
        <v>838</v>
      </c>
      <c r="E1166" s="55" t="s">
        <v>89</v>
      </c>
      <c r="F1166" s="55"/>
      <c r="G1166" s="18" t="s">
        <v>151</v>
      </c>
      <c r="H1166" s="39">
        <v>0.10299999999999999</v>
      </c>
      <c r="I1166" s="19">
        <v>0</v>
      </c>
      <c r="J1166" s="19">
        <v>0</v>
      </c>
    </row>
    <row r="1167" spans="1:10" s="1" customFormat="1" x14ac:dyDescent="0.2">
      <c r="A1167" s="17" t="s">
        <v>62</v>
      </c>
      <c r="B1167" s="16" t="s">
        <v>839</v>
      </c>
      <c r="C1167" s="17" t="s">
        <v>26</v>
      </c>
      <c r="D1167" s="17" t="s">
        <v>840</v>
      </c>
      <c r="E1167" s="55" t="s">
        <v>89</v>
      </c>
      <c r="F1167" s="55"/>
      <c r="G1167" s="18" t="s">
        <v>23</v>
      </c>
      <c r="H1167" s="39">
        <v>0.5</v>
      </c>
      <c r="I1167" s="19">
        <v>0</v>
      </c>
      <c r="J1167" s="19">
        <v>0</v>
      </c>
    </row>
    <row r="1168" spans="1:10" s="1" customFormat="1" x14ac:dyDescent="0.2">
      <c r="A1168" s="17" t="s">
        <v>62</v>
      </c>
      <c r="B1168" s="16" t="s">
        <v>841</v>
      </c>
      <c r="C1168" s="17" t="s">
        <v>26</v>
      </c>
      <c r="D1168" s="17" t="s">
        <v>842</v>
      </c>
      <c r="E1168" s="55" t="s">
        <v>89</v>
      </c>
      <c r="F1168" s="55"/>
      <c r="G1168" s="18" t="s">
        <v>151</v>
      </c>
      <c r="H1168" s="39">
        <v>1.7999999999999999E-2</v>
      </c>
      <c r="I1168" s="19">
        <v>0</v>
      </c>
      <c r="J1168" s="19">
        <v>0</v>
      </c>
    </row>
    <row r="1169" spans="1:10" s="1" customFormat="1" ht="25.5" x14ac:dyDescent="0.2">
      <c r="A1169" s="17" t="s">
        <v>62</v>
      </c>
      <c r="B1169" s="16" t="s">
        <v>843</v>
      </c>
      <c r="C1169" s="17" t="s">
        <v>26</v>
      </c>
      <c r="D1169" s="17" t="s">
        <v>844</v>
      </c>
      <c r="E1169" s="55" t="s">
        <v>89</v>
      </c>
      <c r="F1169" s="55"/>
      <c r="G1169" s="18" t="s">
        <v>61</v>
      </c>
      <c r="H1169" s="39">
        <v>1.1499999999999999</v>
      </c>
      <c r="I1169" s="19">
        <v>0</v>
      </c>
      <c r="J1169" s="19">
        <v>0</v>
      </c>
    </row>
    <row r="1170" spans="1:10" s="1" customFormat="1" x14ac:dyDescent="0.2">
      <c r="A1170" s="20"/>
      <c r="B1170" s="20"/>
      <c r="C1170" s="20"/>
      <c r="D1170" s="20"/>
      <c r="E1170" s="20" t="s">
        <v>46</v>
      </c>
      <c r="F1170" s="36">
        <v>0</v>
      </c>
      <c r="G1170" s="20" t="s">
        <v>47</v>
      </c>
      <c r="H1170" s="36">
        <v>0</v>
      </c>
      <c r="I1170" s="20" t="s">
        <v>48</v>
      </c>
      <c r="J1170" s="36">
        <v>0</v>
      </c>
    </row>
    <row r="1171" spans="1:10" s="1" customFormat="1" x14ac:dyDescent="0.2">
      <c r="A1171" s="20"/>
      <c r="B1171" s="20"/>
      <c r="C1171" s="20"/>
      <c r="D1171" s="20"/>
      <c r="E1171" s="20" t="s">
        <v>49</v>
      </c>
      <c r="F1171" s="36">
        <v>0</v>
      </c>
      <c r="G1171" s="20"/>
      <c r="H1171" s="56" t="s">
        <v>50</v>
      </c>
      <c r="I1171" s="56"/>
      <c r="J1171" s="36">
        <v>0</v>
      </c>
    </row>
    <row r="1172" spans="1:10" s="1" customFormat="1" ht="15" thickBot="1" x14ac:dyDescent="0.25">
      <c r="A1172" s="2"/>
      <c r="B1172" s="2"/>
      <c r="C1172" s="2"/>
      <c r="D1172" s="2"/>
      <c r="E1172" s="2"/>
      <c r="F1172" s="2"/>
      <c r="G1172" s="2" t="s">
        <v>51</v>
      </c>
      <c r="H1172" s="37">
        <v>810</v>
      </c>
      <c r="I1172" s="2" t="s">
        <v>52</v>
      </c>
      <c r="J1172" s="11">
        <v>0</v>
      </c>
    </row>
    <row r="1173" spans="1:10" s="1" customFormat="1" ht="15" thickTop="1" x14ac:dyDescent="0.2">
      <c r="A1173" s="38"/>
      <c r="B1173" s="38"/>
      <c r="C1173" s="38"/>
      <c r="D1173" s="38"/>
      <c r="E1173" s="38"/>
      <c r="F1173" s="38"/>
      <c r="G1173" s="38"/>
      <c r="H1173" s="38"/>
      <c r="I1173" s="38"/>
      <c r="J1173" s="38"/>
    </row>
    <row r="1174" spans="1:10" s="1" customFormat="1" ht="15" x14ac:dyDescent="0.2">
      <c r="A1174" s="21" t="s">
        <v>845</v>
      </c>
      <c r="B1174" s="12" t="s">
        <v>10</v>
      </c>
      <c r="C1174" s="21" t="s">
        <v>11</v>
      </c>
      <c r="D1174" s="21" t="s">
        <v>12</v>
      </c>
      <c r="E1174" s="58" t="s">
        <v>13</v>
      </c>
      <c r="F1174" s="58"/>
      <c r="G1174" s="22" t="s">
        <v>14</v>
      </c>
      <c r="H1174" s="12" t="s">
        <v>15</v>
      </c>
      <c r="I1174" s="12" t="s">
        <v>16</v>
      </c>
      <c r="J1174" s="12" t="s">
        <v>17</v>
      </c>
    </row>
    <row r="1175" spans="1:10" s="1" customFormat="1" ht="25.5" x14ac:dyDescent="0.2">
      <c r="A1175" s="30" t="s">
        <v>18</v>
      </c>
      <c r="B1175" s="31" t="s">
        <v>846</v>
      </c>
      <c r="C1175" s="30" t="s">
        <v>55</v>
      </c>
      <c r="D1175" s="30" t="s">
        <v>847</v>
      </c>
      <c r="E1175" s="59" t="s">
        <v>362</v>
      </c>
      <c r="F1175" s="59"/>
      <c r="G1175" s="32" t="s">
        <v>165</v>
      </c>
      <c r="H1175" s="33">
        <v>1</v>
      </c>
      <c r="I1175" s="34">
        <v>0</v>
      </c>
      <c r="J1175" s="34">
        <v>0</v>
      </c>
    </row>
    <row r="1176" spans="1:10" s="1" customFormat="1" x14ac:dyDescent="0.2">
      <c r="A1176" s="26" t="s">
        <v>24</v>
      </c>
      <c r="B1176" s="13" t="s">
        <v>34</v>
      </c>
      <c r="C1176" s="26" t="s">
        <v>26</v>
      </c>
      <c r="D1176" s="26" t="s">
        <v>35</v>
      </c>
      <c r="E1176" s="60" t="s">
        <v>28</v>
      </c>
      <c r="F1176" s="60"/>
      <c r="G1176" s="14" t="s">
        <v>29</v>
      </c>
      <c r="H1176" s="35">
        <v>0.1</v>
      </c>
      <c r="I1176" s="15">
        <v>0</v>
      </c>
      <c r="J1176" s="15">
        <v>0</v>
      </c>
    </row>
    <row r="1177" spans="1:10" s="1" customFormat="1" ht="25.5" x14ac:dyDescent="0.2">
      <c r="A1177" s="26" t="s">
        <v>24</v>
      </c>
      <c r="B1177" s="13" t="s">
        <v>168</v>
      </c>
      <c r="C1177" s="26" t="s">
        <v>26</v>
      </c>
      <c r="D1177" s="26" t="s">
        <v>169</v>
      </c>
      <c r="E1177" s="60" t="s">
        <v>28</v>
      </c>
      <c r="F1177" s="60"/>
      <c r="G1177" s="14" t="s">
        <v>29</v>
      </c>
      <c r="H1177" s="35">
        <v>0.1</v>
      </c>
      <c r="I1177" s="15">
        <v>0</v>
      </c>
      <c r="J1177" s="15">
        <v>0</v>
      </c>
    </row>
    <row r="1178" spans="1:10" s="1" customFormat="1" ht="38.25" x14ac:dyDescent="0.2">
      <c r="A1178" s="17" t="s">
        <v>62</v>
      </c>
      <c r="B1178" s="16" t="s">
        <v>848</v>
      </c>
      <c r="C1178" s="17" t="s">
        <v>26</v>
      </c>
      <c r="D1178" s="17" t="s">
        <v>849</v>
      </c>
      <c r="E1178" s="55" t="s">
        <v>89</v>
      </c>
      <c r="F1178" s="55"/>
      <c r="G1178" s="18" t="s">
        <v>61</v>
      </c>
      <c r="H1178" s="39">
        <v>1.1000000000000001</v>
      </c>
      <c r="I1178" s="19">
        <v>0</v>
      </c>
      <c r="J1178" s="19">
        <v>0</v>
      </c>
    </row>
    <row r="1179" spans="1:10" s="1" customFormat="1" x14ac:dyDescent="0.2">
      <c r="A1179" s="20"/>
      <c r="B1179" s="20"/>
      <c r="C1179" s="20"/>
      <c r="D1179" s="20"/>
      <c r="E1179" s="20" t="s">
        <v>46</v>
      </c>
      <c r="F1179" s="36">
        <v>0</v>
      </c>
      <c r="G1179" s="20" t="s">
        <v>47</v>
      </c>
      <c r="H1179" s="36">
        <v>0</v>
      </c>
      <c r="I1179" s="20" t="s">
        <v>48</v>
      </c>
      <c r="J1179" s="36">
        <v>0</v>
      </c>
    </row>
    <row r="1180" spans="1:10" s="1" customFormat="1" x14ac:dyDescent="0.2">
      <c r="A1180" s="20"/>
      <c r="B1180" s="20"/>
      <c r="C1180" s="20"/>
      <c r="D1180" s="20"/>
      <c r="E1180" s="20" t="s">
        <v>49</v>
      </c>
      <c r="F1180" s="36">
        <v>0</v>
      </c>
      <c r="G1180" s="20"/>
      <c r="H1180" s="56" t="s">
        <v>50</v>
      </c>
      <c r="I1180" s="56"/>
      <c r="J1180" s="36">
        <v>0</v>
      </c>
    </row>
    <row r="1181" spans="1:10" s="1" customFormat="1" ht="15" thickBot="1" x14ac:dyDescent="0.25">
      <c r="A1181" s="2"/>
      <c r="B1181" s="2"/>
      <c r="C1181" s="2"/>
      <c r="D1181" s="2"/>
      <c r="E1181" s="2"/>
      <c r="F1181" s="2"/>
      <c r="G1181" s="2" t="s">
        <v>51</v>
      </c>
      <c r="H1181" s="37">
        <v>26</v>
      </c>
      <c r="I1181" s="2" t="s">
        <v>52</v>
      </c>
      <c r="J1181" s="11">
        <v>0</v>
      </c>
    </row>
    <row r="1182" spans="1:10" s="1" customFormat="1" ht="15" thickTop="1" x14ac:dyDescent="0.2">
      <c r="A1182" s="38"/>
      <c r="B1182" s="38"/>
      <c r="C1182" s="38"/>
      <c r="D1182" s="38"/>
      <c r="E1182" s="38"/>
      <c r="F1182" s="38"/>
      <c r="G1182" s="38"/>
      <c r="H1182" s="38"/>
      <c r="I1182" s="38"/>
      <c r="J1182" s="38"/>
    </row>
    <row r="1183" spans="1:10" s="1" customFormat="1" ht="15" x14ac:dyDescent="0.2">
      <c r="A1183" s="21" t="s">
        <v>850</v>
      </c>
      <c r="B1183" s="12" t="s">
        <v>10</v>
      </c>
      <c r="C1183" s="21" t="s">
        <v>11</v>
      </c>
      <c r="D1183" s="21" t="s">
        <v>12</v>
      </c>
      <c r="E1183" s="58" t="s">
        <v>13</v>
      </c>
      <c r="F1183" s="58"/>
      <c r="G1183" s="22" t="s">
        <v>14</v>
      </c>
      <c r="H1183" s="12" t="s">
        <v>15</v>
      </c>
      <c r="I1183" s="12" t="s">
        <v>16</v>
      </c>
      <c r="J1183" s="12" t="s">
        <v>17</v>
      </c>
    </row>
    <row r="1184" spans="1:10" s="1" customFormat="1" ht="51" x14ac:dyDescent="0.2">
      <c r="A1184" s="30" t="s">
        <v>18</v>
      </c>
      <c r="B1184" s="31" t="s">
        <v>851</v>
      </c>
      <c r="C1184" s="30" t="s">
        <v>55</v>
      </c>
      <c r="D1184" s="30" t="s">
        <v>852</v>
      </c>
      <c r="E1184" s="59" t="s">
        <v>362</v>
      </c>
      <c r="F1184" s="59"/>
      <c r="G1184" s="32" t="s">
        <v>165</v>
      </c>
      <c r="H1184" s="33">
        <v>1</v>
      </c>
      <c r="I1184" s="34">
        <v>0</v>
      </c>
      <c r="J1184" s="34">
        <v>0</v>
      </c>
    </row>
    <row r="1185" spans="1:10" s="1" customFormat="1" ht="25.5" x14ac:dyDescent="0.2">
      <c r="A1185" s="26" t="s">
        <v>24</v>
      </c>
      <c r="B1185" s="13" t="s">
        <v>30</v>
      </c>
      <c r="C1185" s="26" t="s">
        <v>26</v>
      </c>
      <c r="D1185" s="26" t="s">
        <v>31</v>
      </c>
      <c r="E1185" s="60" t="s">
        <v>28</v>
      </c>
      <c r="F1185" s="60"/>
      <c r="G1185" s="14" t="s">
        <v>29</v>
      </c>
      <c r="H1185" s="35">
        <v>0.05</v>
      </c>
      <c r="I1185" s="15">
        <v>0</v>
      </c>
      <c r="J1185" s="15">
        <v>0</v>
      </c>
    </row>
    <row r="1186" spans="1:10" s="1" customFormat="1" x14ac:dyDescent="0.2">
      <c r="A1186" s="26" t="s">
        <v>24</v>
      </c>
      <c r="B1186" s="13" t="s">
        <v>34</v>
      </c>
      <c r="C1186" s="26" t="s">
        <v>26</v>
      </c>
      <c r="D1186" s="26" t="s">
        <v>35</v>
      </c>
      <c r="E1186" s="60" t="s">
        <v>28</v>
      </c>
      <c r="F1186" s="60"/>
      <c r="G1186" s="14" t="s">
        <v>29</v>
      </c>
      <c r="H1186" s="35">
        <v>0.05</v>
      </c>
      <c r="I1186" s="15">
        <v>0</v>
      </c>
      <c r="J1186" s="15">
        <v>0</v>
      </c>
    </row>
    <row r="1187" spans="1:10" s="1" customFormat="1" ht="38.25" x14ac:dyDescent="0.2">
      <c r="A1187" s="17" t="s">
        <v>62</v>
      </c>
      <c r="B1187" s="16" t="s">
        <v>853</v>
      </c>
      <c r="C1187" s="17" t="s">
        <v>55</v>
      </c>
      <c r="D1187" s="17" t="s">
        <v>854</v>
      </c>
      <c r="E1187" s="55" t="s">
        <v>89</v>
      </c>
      <c r="F1187" s="55"/>
      <c r="G1187" s="18" t="s">
        <v>165</v>
      </c>
      <c r="H1187" s="39">
        <v>1</v>
      </c>
      <c r="I1187" s="19">
        <v>0</v>
      </c>
      <c r="J1187" s="19">
        <v>0</v>
      </c>
    </row>
    <row r="1188" spans="1:10" s="1" customFormat="1" x14ac:dyDescent="0.2">
      <c r="A1188" s="20"/>
      <c r="B1188" s="20"/>
      <c r="C1188" s="20"/>
      <c r="D1188" s="20"/>
      <c r="E1188" s="20" t="s">
        <v>46</v>
      </c>
      <c r="F1188" s="36">
        <v>0</v>
      </c>
      <c r="G1188" s="20" t="s">
        <v>47</v>
      </c>
      <c r="H1188" s="36">
        <v>0</v>
      </c>
      <c r="I1188" s="20" t="s">
        <v>48</v>
      </c>
      <c r="J1188" s="36">
        <v>0</v>
      </c>
    </row>
    <row r="1189" spans="1:10" s="1" customFormat="1" x14ac:dyDescent="0.2">
      <c r="A1189" s="20"/>
      <c r="B1189" s="20"/>
      <c r="C1189" s="20"/>
      <c r="D1189" s="20"/>
      <c r="E1189" s="20" t="s">
        <v>49</v>
      </c>
      <c r="F1189" s="36">
        <v>0</v>
      </c>
      <c r="G1189" s="20"/>
      <c r="H1189" s="56" t="s">
        <v>50</v>
      </c>
      <c r="I1189" s="56"/>
      <c r="J1189" s="36">
        <v>0</v>
      </c>
    </row>
    <row r="1190" spans="1:10" s="1" customFormat="1" ht="15" thickBot="1" x14ac:dyDescent="0.25">
      <c r="A1190" s="2"/>
      <c r="B1190" s="2"/>
      <c r="C1190" s="2"/>
      <c r="D1190" s="2"/>
      <c r="E1190" s="2"/>
      <c r="F1190" s="2"/>
      <c r="G1190" s="2" t="s">
        <v>51</v>
      </c>
      <c r="H1190" s="37">
        <v>810</v>
      </c>
      <c r="I1190" s="2" t="s">
        <v>52</v>
      </c>
      <c r="J1190" s="11">
        <v>0</v>
      </c>
    </row>
    <row r="1191" spans="1:10" s="1" customFormat="1" ht="15" thickTop="1" x14ac:dyDescent="0.2">
      <c r="A1191" s="38"/>
      <c r="B1191" s="38"/>
      <c r="C1191" s="38"/>
      <c r="D1191" s="38"/>
      <c r="E1191" s="38"/>
      <c r="F1191" s="38"/>
      <c r="G1191" s="38"/>
      <c r="H1191" s="38"/>
      <c r="I1191" s="38"/>
      <c r="J1191" s="38"/>
    </row>
    <row r="1192" spans="1:10" s="1" customFormat="1" ht="15" x14ac:dyDescent="0.2">
      <c r="A1192" s="21" t="s">
        <v>855</v>
      </c>
      <c r="B1192" s="12" t="s">
        <v>10</v>
      </c>
      <c r="C1192" s="21" t="s">
        <v>11</v>
      </c>
      <c r="D1192" s="21" t="s">
        <v>12</v>
      </c>
      <c r="E1192" s="58" t="s">
        <v>13</v>
      </c>
      <c r="F1192" s="58"/>
      <c r="G1192" s="22" t="s">
        <v>14</v>
      </c>
      <c r="H1192" s="12" t="s">
        <v>15</v>
      </c>
      <c r="I1192" s="12" t="s">
        <v>16</v>
      </c>
      <c r="J1192" s="12" t="s">
        <v>17</v>
      </c>
    </row>
    <row r="1193" spans="1:10" s="1" customFormat="1" ht="63.75" x14ac:dyDescent="0.2">
      <c r="A1193" s="30" t="s">
        <v>18</v>
      </c>
      <c r="B1193" s="31" t="s">
        <v>856</v>
      </c>
      <c r="C1193" s="30" t="s">
        <v>55</v>
      </c>
      <c r="D1193" s="30" t="s">
        <v>857</v>
      </c>
      <c r="E1193" s="59" t="s">
        <v>362</v>
      </c>
      <c r="F1193" s="59"/>
      <c r="G1193" s="32" t="s">
        <v>165</v>
      </c>
      <c r="H1193" s="33">
        <v>1</v>
      </c>
      <c r="I1193" s="34">
        <v>0</v>
      </c>
      <c r="J1193" s="34">
        <v>0</v>
      </c>
    </row>
    <row r="1194" spans="1:10" s="1" customFormat="1" ht="25.5" x14ac:dyDescent="0.2">
      <c r="A1194" s="26" t="s">
        <v>24</v>
      </c>
      <c r="B1194" s="13" t="s">
        <v>30</v>
      </c>
      <c r="C1194" s="26" t="s">
        <v>26</v>
      </c>
      <c r="D1194" s="26" t="s">
        <v>31</v>
      </c>
      <c r="E1194" s="60" t="s">
        <v>28</v>
      </c>
      <c r="F1194" s="60"/>
      <c r="G1194" s="14" t="s">
        <v>29</v>
      </c>
      <c r="H1194" s="35">
        <v>5.1999999999999998E-2</v>
      </c>
      <c r="I1194" s="15">
        <v>0</v>
      </c>
      <c r="J1194" s="15">
        <v>0</v>
      </c>
    </row>
    <row r="1195" spans="1:10" s="1" customFormat="1" x14ac:dyDescent="0.2">
      <c r="A1195" s="26" t="s">
        <v>24</v>
      </c>
      <c r="B1195" s="13" t="s">
        <v>34</v>
      </c>
      <c r="C1195" s="26" t="s">
        <v>26</v>
      </c>
      <c r="D1195" s="26" t="s">
        <v>35</v>
      </c>
      <c r="E1195" s="60" t="s">
        <v>28</v>
      </c>
      <c r="F1195" s="60"/>
      <c r="G1195" s="14" t="s">
        <v>29</v>
      </c>
      <c r="H1195" s="35">
        <v>5.1999999999999998E-2</v>
      </c>
      <c r="I1195" s="15">
        <v>0</v>
      </c>
      <c r="J1195" s="15">
        <v>0</v>
      </c>
    </row>
    <row r="1196" spans="1:10" s="1" customFormat="1" ht="25.5" x14ac:dyDescent="0.2">
      <c r="A1196" s="17" t="s">
        <v>62</v>
      </c>
      <c r="B1196" s="16" t="s">
        <v>424</v>
      </c>
      <c r="C1196" s="17" t="s">
        <v>26</v>
      </c>
      <c r="D1196" s="17" t="s">
        <v>425</v>
      </c>
      <c r="E1196" s="55" t="s">
        <v>89</v>
      </c>
      <c r="F1196" s="55"/>
      <c r="G1196" s="18" t="s">
        <v>23</v>
      </c>
      <c r="H1196" s="39">
        <v>8.9999999999999993E-3</v>
      </c>
      <c r="I1196" s="19">
        <v>0</v>
      </c>
      <c r="J1196" s="19">
        <v>0</v>
      </c>
    </row>
    <row r="1197" spans="1:10" s="1" customFormat="1" x14ac:dyDescent="0.2">
      <c r="A1197" s="17" t="s">
        <v>62</v>
      </c>
      <c r="B1197" s="16" t="s">
        <v>858</v>
      </c>
      <c r="C1197" s="17" t="s">
        <v>26</v>
      </c>
      <c r="D1197" s="17" t="s">
        <v>859</v>
      </c>
      <c r="E1197" s="55" t="s">
        <v>89</v>
      </c>
      <c r="F1197" s="55"/>
      <c r="G1197" s="18" t="s">
        <v>61</v>
      </c>
      <c r="H1197" s="39">
        <v>1.02</v>
      </c>
      <c r="I1197" s="19">
        <v>0</v>
      </c>
      <c r="J1197" s="19">
        <v>0</v>
      </c>
    </row>
    <row r="1198" spans="1:10" s="1" customFormat="1" x14ac:dyDescent="0.2">
      <c r="A1198" s="20"/>
      <c r="B1198" s="20"/>
      <c r="C1198" s="20"/>
      <c r="D1198" s="20"/>
      <c r="E1198" s="20" t="s">
        <v>46</v>
      </c>
      <c r="F1198" s="36">
        <v>0</v>
      </c>
      <c r="G1198" s="20" t="s">
        <v>47</v>
      </c>
      <c r="H1198" s="36">
        <v>0</v>
      </c>
      <c r="I1198" s="20" t="s">
        <v>48</v>
      </c>
      <c r="J1198" s="36">
        <v>0</v>
      </c>
    </row>
    <row r="1199" spans="1:10" s="1" customFormat="1" x14ac:dyDescent="0.2">
      <c r="A1199" s="20"/>
      <c r="B1199" s="20"/>
      <c r="C1199" s="20"/>
      <c r="D1199" s="20"/>
      <c r="E1199" s="20" t="s">
        <v>49</v>
      </c>
      <c r="F1199" s="36">
        <v>0</v>
      </c>
      <c r="G1199" s="20"/>
      <c r="H1199" s="56" t="s">
        <v>50</v>
      </c>
      <c r="I1199" s="56"/>
      <c r="J1199" s="36">
        <v>0</v>
      </c>
    </row>
    <row r="1200" spans="1:10" s="1" customFormat="1" ht="15" thickBot="1" x14ac:dyDescent="0.25">
      <c r="A1200" s="2"/>
      <c r="B1200" s="2"/>
      <c r="C1200" s="2"/>
      <c r="D1200" s="2"/>
      <c r="E1200" s="2"/>
      <c r="F1200" s="2"/>
      <c r="G1200" s="2" t="s">
        <v>51</v>
      </c>
      <c r="H1200" s="37">
        <v>320</v>
      </c>
      <c r="I1200" s="2" t="s">
        <v>52</v>
      </c>
      <c r="J1200" s="11">
        <v>0</v>
      </c>
    </row>
    <row r="1201" spans="1:10" s="1" customFormat="1" ht="15" thickTop="1" x14ac:dyDescent="0.2">
      <c r="A1201" s="38"/>
      <c r="B1201" s="38"/>
      <c r="C1201" s="38"/>
      <c r="D1201" s="38"/>
      <c r="E1201" s="38"/>
      <c r="F1201" s="38"/>
      <c r="G1201" s="38"/>
      <c r="H1201" s="38"/>
      <c r="I1201" s="38"/>
      <c r="J1201" s="38"/>
    </row>
    <row r="1202" spans="1:10" s="1" customFormat="1" ht="15" x14ac:dyDescent="0.2">
      <c r="A1202" s="21" t="s">
        <v>860</v>
      </c>
      <c r="B1202" s="12" t="s">
        <v>10</v>
      </c>
      <c r="C1202" s="21" t="s">
        <v>11</v>
      </c>
      <c r="D1202" s="21" t="s">
        <v>12</v>
      </c>
      <c r="E1202" s="58" t="s">
        <v>13</v>
      </c>
      <c r="F1202" s="58"/>
      <c r="G1202" s="22" t="s">
        <v>14</v>
      </c>
      <c r="H1202" s="12" t="s">
        <v>15</v>
      </c>
      <c r="I1202" s="12" t="s">
        <v>16</v>
      </c>
      <c r="J1202" s="12" t="s">
        <v>17</v>
      </c>
    </row>
    <row r="1203" spans="1:10" s="1" customFormat="1" ht="25.5" x14ac:dyDescent="0.2">
      <c r="A1203" s="30" t="s">
        <v>18</v>
      </c>
      <c r="B1203" s="31" t="s">
        <v>861</v>
      </c>
      <c r="C1203" s="30" t="s">
        <v>26</v>
      </c>
      <c r="D1203" s="30" t="s">
        <v>862</v>
      </c>
      <c r="E1203" s="59" t="s">
        <v>362</v>
      </c>
      <c r="F1203" s="59"/>
      <c r="G1203" s="32" t="s">
        <v>23</v>
      </c>
      <c r="H1203" s="33">
        <v>1</v>
      </c>
      <c r="I1203" s="34">
        <v>0</v>
      </c>
      <c r="J1203" s="34">
        <v>0</v>
      </c>
    </row>
    <row r="1204" spans="1:10" s="1" customFormat="1" ht="25.5" x14ac:dyDescent="0.2">
      <c r="A1204" s="26" t="s">
        <v>24</v>
      </c>
      <c r="B1204" s="13" t="s">
        <v>30</v>
      </c>
      <c r="C1204" s="26" t="s">
        <v>26</v>
      </c>
      <c r="D1204" s="26" t="s">
        <v>31</v>
      </c>
      <c r="E1204" s="60" t="s">
        <v>28</v>
      </c>
      <c r="F1204" s="60"/>
      <c r="G1204" s="14" t="s">
        <v>29</v>
      </c>
      <c r="H1204" s="35">
        <v>7.0300000000000001E-2</v>
      </c>
      <c r="I1204" s="15">
        <v>0</v>
      </c>
      <c r="J1204" s="15">
        <v>0</v>
      </c>
    </row>
    <row r="1205" spans="1:10" s="1" customFormat="1" x14ac:dyDescent="0.2">
      <c r="A1205" s="26" t="s">
        <v>24</v>
      </c>
      <c r="B1205" s="13" t="s">
        <v>34</v>
      </c>
      <c r="C1205" s="26" t="s">
        <v>26</v>
      </c>
      <c r="D1205" s="26" t="s">
        <v>35</v>
      </c>
      <c r="E1205" s="60" t="s">
        <v>28</v>
      </c>
      <c r="F1205" s="60"/>
      <c r="G1205" s="14" t="s">
        <v>29</v>
      </c>
      <c r="H1205" s="35">
        <v>7.0300000000000001E-2</v>
      </c>
      <c r="I1205" s="15">
        <v>0</v>
      </c>
      <c r="J1205" s="15">
        <v>0</v>
      </c>
    </row>
    <row r="1206" spans="1:10" s="1" customFormat="1" ht="38.25" x14ac:dyDescent="0.2">
      <c r="A1206" s="17" t="s">
        <v>62</v>
      </c>
      <c r="B1206" s="16" t="s">
        <v>475</v>
      </c>
      <c r="C1206" s="17" t="s">
        <v>26</v>
      </c>
      <c r="D1206" s="17" t="s">
        <v>476</v>
      </c>
      <c r="E1206" s="55" t="s">
        <v>89</v>
      </c>
      <c r="F1206" s="55"/>
      <c r="G1206" s="18" t="s">
        <v>23</v>
      </c>
      <c r="H1206" s="39">
        <v>2</v>
      </c>
      <c r="I1206" s="19">
        <v>0</v>
      </c>
      <c r="J1206" s="19">
        <v>0</v>
      </c>
    </row>
    <row r="1207" spans="1:10" s="1" customFormat="1" x14ac:dyDescent="0.2">
      <c r="A1207" s="17" t="s">
        <v>62</v>
      </c>
      <c r="B1207" s="16" t="s">
        <v>863</v>
      </c>
      <c r="C1207" s="17" t="s">
        <v>26</v>
      </c>
      <c r="D1207" s="17" t="s">
        <v>864</v>
      </c>
      <c r="E1207" s="55" t="s">
        <v>89</v>
      </c>
      <c r="F1207" s="55"/>
      <c r="G1207" s="18" t="s">
        <v>23</v>
      </c>
      <c r="H1207" s="39">
        <v>1</v>
      </c>
      <c r="I1207" s="19">
        <v>0</v>
      </c>
      <c r="J1207" s="19">
        <v>0</v>
      </c>
    </row>
    <row r="1208" spans="1:10" s="1" customFormat="1" x14ac:dyDescent="0.2">
      <c r="A1208" s="20"/>
      <c r="B1208" s="20"/>
      <c r="C1208" s="20"/>
      <c r="D1208" s="20"/>
      <c r="E1208" s="20" t="s">
        <v>46</v>
      </c>
      <c r="F1208" s="36">
        <v>0</v>
      </c>
      <c r="G1208" s="20" t="s">
        <v>47</v>
      </c>
      <c r="H1208" s="36">
        <v>0</v>
      </c>
      <c r="I1208" s="20" t="s">
        <v>48</v>
      </c>
      <c r="J1208" s="36">
        <v>0</v>
      </c>
    </row>
    <row r="1209" spans="1:10" s="1" customFormat="1" x14ac:dyDescent="0.2">
      <c r="A1209" s="20"/>
      <c r="B1209" s="20"/>
      <c r="C1209" s="20"/>
      <c r="D1209" s="20"/>
      <c r="E1209" s="20" t="s">
        <v>49</v>
      </c>
      <c r="F1209" s="36">
        <v>0</v>
      </c>
      <c r="G1209" s="20"/>
      <c r="H1209" s="56" t="s">
        <v>50</v>
      </c>
      <c r="I1209" s="56"/>
      <c r="J1209" s="36">
        <v>0</v>
      </c>
    </row>
    <row r="1210" spans="1:10" s="1" customFormat="1" ht="15" thickBot="1" x14ac:dyDescent="0.25">
      <c r="A1210" s="2"/>
      <c r="B1210" s="2"/>
      <c r="C1210" s="2"/>
      <c r="D1210" s="2"/>
      <c r="E1210" s="2"/>
      <c r="F1210" s="2"/>
      <c r="G1210" s="2" t="s">
        <v>51</v>
      </c>
      <c r="H1210" s="37">
        <v>8</v>
      </c>
      <c r="I1210" s="2" t="s">
        <v>52</v>
      </c>
      <c r="J1210" s="11">
        <v>0</v>
      </c>
    </row>
    <row r="1211" spans="1:10" s="1" customFormat="1" ht="15" thickTop="1" x14ac:dyDescent="0.2">
      <c r="A1211" s="38"/>
      <c r="B1211" s="38"/>
      <c r="C1211" s="38"/>
      <c r="D1211" s="38"/>
      <c r="E1211" s="38"/>
      <c r="F1211" s="38"/>
      <c r="G1211" s="38"/>
      <c r="H1211" s="38"/>
      <c r="I1211" s="38"/>
      <c r="J1211" s="38"/>
    </row>
    <row r="1212" spans="1:10" s="1" customFormat="1" ht="15" x14ac:dyDescent="0.2">
      <c r="A1212" s="21" t="s">
        <v>865</v>
      </c>
      <c r="B1212" s="12" t="s">
        <v>10</v>
      </c>
      <c r="C1212" s="21" t="s">
        <v>11</v>
      </c>
      <c r="D1212" s="21" t="s">
        <v>12</v>
      </c>
      <c r="E1212" s="58" t="s">
        <v>13</v>
      </c>
      <c r="F1212" s="58"/>
      <c r="G1212" s="22" t="s">
        <v>14</v>
      </c>
      <c r="H1212" s="12" t="s">
        <v>15</v>
      </c>
      <c r="I1212" s="12" t="s">
        <v>16</v>
      </c>
      <c r="J1212" s="12" t="s">
        <v>17</v>
      </c>
    </row>
    <row r="1213" spans="1:10" s="1" customFormat="1" ht="25.5" x14ac:dyDescent="0.2">
      <c r="A1213" s="30" t="s">
        <v>18</v>
      </c>
      <c r="B1213" s="31" t="s">
        <v>866</v>
      </c>
      <c r="C1213" s="30" t="s">
        <v>26</v>
      </c>
      <c r="D1213" s="30" t="s">
        <v>867</v>
      </c>
      <c r="E1213" s="59" t="s">
        <v>362</v>
      </c>
      <c r="F1213" s="59"/>
      <c r="G1213" s="32" t="s">
        <v>23</v>
      </c>
      <c r="H1213" s="33">
        <v>1</v>
      </c>
      <c r="I1213" s="34">
        <v>0</v>
      </c>
      <c r="J1213" s="34">
        <v>0</v>
      </c>
    </row>
    <row r="1214" spans="1:10" s="1" customFormat="1" ht="25.5" x14ac:dyDescent="0.2">
      <c r="A1214" s="26" t="s">
        <v>24</v>
      </c>
      <c r="B1214" s="13" t="s">
        <v>30</v>
      </c>
      <c r="C1214" s="26" t="s">
        <v>26</v>
      </c>
      <c r="D1214" s="26" t="s">
        <v>31</v>
      </c>
      <c r="E1214" s="60" t="s">
        <v>28</v>
      </c>
      <c r="F1214" s="60"/>
      <c r="G1214" s="14" t="s">
        <v>29</v>
      </c>
      <c r="H1214" s="35">
        <v>9.5200000000000007E-2</v>
      </c>
      <c r="I1214" s="15">
        <v>0</v>
      </c>
      <c r="J1214" s="15">
        <v>0</v>
      </c>
    </row>
    <row r="1215" spans="1:10" s="1" customFormat="1" x14ac:dyDescent="0.2">
      <c r="A1215" s="26" t="s">
        <v>24</v>
      </c>
      <c r="B1215" s="13" t="s">
        <v>34</v>
      </c>
      <c r="C1215" s="26" t="s">
        <v>26</v>
      </c>
      <c r="D1215" s="26" t="s">
        <v>35</v>
      </c>
      <c r="E1215" s="60" t="s">
        <v>28</v>
      </c>
      <c r="F1215" s="60"/>
      <c r="G1215" s="14" t="s">
        <v>29</v>
      </c>
      <c r="H1215" s="35">
        <v>9.5200000000000007E-2</v>
      </c>
      <c r="I1215" s="15">
        <v>0</v>
      </c>
      <c r="J1215" s="15">
        <v>0</v>
      </c>
    </row>
    <row r="1216" spans="1:10" s="1" customFormat="1" ht="38.25" x14ac:dyDescent="0.2">
      <c r="A1216" s="17" t="s">
        <v>62</v>
      </c>
      <c r="B1216" s="16" t="s">
        <v>475</v>
      </c>
      <c r="C1216" s="17" t="s">
        <v>26</v>
      </c>
      <c r="D1216" s="17" t="s">
        <v>476</v>
      </c>
      <c r="E1216" s="55" t="s">
        <v>89</v>
      </c>
      <c r="F1216" s="55"/>
      <c r="G1216" s="18" t="s">
        <v>23</v>
      </c>
      <c r="H1216" s="39">
        <v>2</v>
      </c>
      <c r="I1216" s="19">
        <v>0</v>
      </c>
      <c r="J1216" s="19">
        <v>0</v>
      </c>
    </row>
    <row r="1217" spans="1:10" s="1" customFormat="1" x14ac:dyDescent="0.2">
      <c r="A1217" s="17" t="s">
        <v>62</v>
      </c>
      <c r="B1217" s="16" t="s">
        <v>863</v>
      </c>
      <c r="C1217" s="17" t="s">
        <v>26</v>
      </c>
      <c r="D1217" s="17" t="s">
        <v>864</v>
      </c>
      <c r="E1217" s="55" t="s">
        <v>89</v>
      </c>
      <c r="F1217" s="55"/>
      <c r="G1217" s="18" t="s">
        <v>23</v>
      </c>
      <c r="H1217" s="39">
        <v>1</v>
      </c>
      <c r="I1217" s="19">
        <v>0</v>
      </c>
      <c r="J1217" s="19">
        <v>0</v>
      </c>
    </row>
    <row r="1218" spans="1:10" s="1" customFormat="1" x14ac:dyDescent="0.2">
      <c r="A1218" s="20"/>
      <c r="B1218" s="20"/>
      <c r="C1218" s="20"/>
      <c r="D1218" s="20"/>
      <c r="E1218" s="20" t="s">
        <v>46</v>
      </c>
      <c r="F1218" s="36">
        <v>0</v>
      </c>
      <c r="G1218" s="20" t="s">
        <v>47</v>
      </c>
      <c r="H1218" s="36">
        <v>0</v>
      </c>
      <c r="I1218" s="20" t="s">
        <v>48</v>
      </c>
      <c r="J1218" s="36">
        <v>0</v>
      </c>
    </row>
    <row r="1219" spans="1:10" s="1" customFormat="1" x14ac:dyDescent="0.2">
      <c r="A1219" s="20"/>
      <c r="B1219" s="20"/>
      <c r="C1219" s="20"/>
      <c r="D1219" s="20"/>
      <c r="E1219" s="20" t="s">
        <v>49</v>
      </c>
      <c r="F1219" s="36">
        <v>0</v>
      </c>
      <c r="G1219" s="20"/>
      <c r="H1219" s="56" t="s">
        <v>50</v>
      </c>
      <c r="I1219" s="56"/>
      <c r="J1219" s="36">
        <v>0</v>
      </c>
    </row>
    <row r="1220" spans="1:10" s="1" customFormat="1" ht="15" thickBot="1" x14ac:dyDescent="0.25">
      <c r="A1220" s="2"/>
      <c r="B1220" s="2"/>
      <c r="C1220" s="2"/>
      <c r="D1220" s="2"/>
      <c r="E1220" s="2"/>
      <c r="F1220" s="2"/>
      <c r="G1220" s="2" t="s">
        <v>51</v>
      </c>
      <c r="H1220" s="37">
        <v>8</v>
      </c>
      <c r="I1220" s="2" t="s">
        <v>52</v>
      </c>
      <c r="J1220" s="11">
        <v>0</v>
      </c>
    </row>
    <row r="1221" spans="1:10" s="1" customFormat="1" ht="25.5" customHeight="1" thickTop="1" x14ac:dyDescent="0.2">
      <c r="A1221" s="38"/>
      <c r="B1221" s="38"/>
      <c r="C1221" s="38"/>
      <c r="D1221" s="38"/>
      <c r="E1221" s="38"/>
      <c r="F1221" s="38"/>
      <c r="G1221" s="38"/>
      <c r="H1221" s="38"/>
      <c r="I1221" s="38"/>
      <c r="J1221" s="38"/>
    </row>
    <row r="1222" spans="1:10" s="1" customFormat="1" ht="15" x14ac:dyDescent="0.2">
      <c r="A1222" s="21" t="s">
        <v>868</v>
      </c>
      <c r="B1222" s="12" t="s">
        <v>10</v>
      </c>
      <c r="C1222" s="21" t="s">
        <v>11</v>
      </c>
      <c r="D1222" s="21" t="s">
        <v>12</v>
      </c>
      <c r="E1222" s="58" t="s">
        <v>13</v>
      </c>
      <c r="F1222" s="58"/>
      <c r="G1222" s="22" t="s">
        <v>14</v>
      </c>
      <c r="H1222" s="12" t="s">
        <v>15</v>
      </c>
      <c r="I1222" s="12" t="s">
        <v>16</v>
      </c>
      <c r="J1222" s="12" t="s">
        <v>17</v>
      </c>
    </row>
    <row r="1223" spans="1:10" s="1" customFormat="1" ht="25.5" x14ac:dyDescent="0.2">
      <c r="A1223" s="30" t="s">
        <v>18</v>
      </c>
      <c r="B1223" s="31" t="s">
        <v>869</v>
      </c>
      <c r="C1223" s="30" t="s">
        <v>26</v>
      </c>
      <c r="D1223" s="30" t="s">
        <v>870</v>
      </c>
      <c r="E1223" s="59" t="s">
        <v>362</v>
      </c>
      <c r="F1223" s="59"/>
      <c r="G1223" s="32" t="s">
        <v>23</v>
      </c>
      <c r="H1223" s="33">
        <v>1</v>
      </c>
      <c r="I1223" s="34">
        <v>0</v>
      </c>
      <c r="J1223" s="34">
        <v>0</v>
      </c>
    </row>
    <row r="1224" spans="1:10" s="1" customFormat="1" ht="25.5" x14ac:dyDescent="0.2">
      <c r="A1224" s="26" t="s">
        <v>24</v>
      </c>
      <c r="B1224" s="13" t="s">
        <v>30</v>
      </c>
      <c r="C1224" s="26" t="s">
        <v>26</v>
      </c>
      <c r="D1224" s="26" t="s">
        <v>31</v>
      </c>
      <c r="E1224" s="60" t="s">
        <v>28</v>
      </c>
      <c r="F1224" s="60"/>
      <c r="G1224" s="14" t="s">
        <v>29</v>
      </c>
      <c r="H1224" s="35">
        <v>0.1988</v>
      </c>
      <c r="I1224" s="15">
        <v>0</v>
      </c>
      <c r="J1224" s="15">
        <v>0</v>
      </c>
    </row>
    <row r="1225" spans="1:10" s="1" customFormat="1" x14ac:dyDescent="0.2">
      <c r="A1225" s="26" t="s">
        <v>24</v>
      </c>
      <c r="B1225" s="13" t="s">
        <v>34</v>
      </c>
      <c r="C1225" s="26" t="s">
        <v>26</v>
      </c>
      <c r="D1225" s="26" t="s">
        <v>35</v>
      </c>
      <c r="E1225" s="60" t="s">
        <v>28</v>
      </c>
      <c r="F1225" s="60"/>
      <c r="G1225" s="14" t="s">
        <v>29</v>
      </c>
      <c r="H1225" s="35">
        <v>0.1988</v>
      </c>
      <c r="I1225" s="15">
        <v>0</v>
      </c>
      <c r="J1225" s="15">
        <v>0</v>
      </c>
    </row>
    <row r="1226" spans="1:10" s="1" customFormat="1" ht="38.25" x14ac:dyDescent="0.2">
      <c r="A1226" s="17" t="s">
        <v>62</v>
      </c>
      <c r="B1226" s="16" t="s">
        <v>482</v>
      </c>
      <c r="C1226" s="17" t="s">
        <v>26</v>
      </c>
      <c r="D1226" s="17" t="s">
        <v>483</v>
      </c>
      <c r="E1226" s="55" t="s">
        <v>89</v>
      </c>
      <c r="F1226" s="55"/>
      <c r="G1226" s="18" t="s">
        <v>23</v>
      </c>
      <c r="H1226" s="39">
        <v>3</v>
      </c>
      <c r="I1226" s="19">
        <v>0</v>
      </c>
      <c r="J1226" s="19">
        <v>0</v>
      </c>
    </row>
    <row r="1227" spans="1:10" s="1" customFormat="1" ht="25.5" x14ac:dyDescent="0.2">
      <c r="A1227" s="17" t="s">
        <v>62</v>
      </c>
      <c r="B1227" s="16" t="s">
        <v>871</v>
      </c>
      <c r="C1227" s="17" t="s">
        <v>26</v>
      </c>
      <c r="D1227" s="17" t="s">
        <v>872</v>
      </c>
      <c r="E1227" s="55" t="s">
        <v>89</v>
      </c>
      <c r="F1227" s="55"/>
      <c r="G1227" s="18" t="s">
        <v>23</v>
      </c>
      <c r="H1227" s="39">
        <v>1</v>
      </c>
      <c r="I1227" s="19">
        <v>0</v>
      </c>
      <c r="J1227" s="19">
        <v>0</v>
      </c>
    </row>
    <row r="1228" spans="1:10" s="1" customFormat="1" x14ac:dyDescent="0.2">
      <c r="A1228" s="20"/>
      <c r="B1228" s="20"/>
      <c r="C1228" s="20"/>
      <c r="D1228" s="20"/>
      <c r="E1228" s="20" t="s">
        <v>46</v>
      </c>
      <c r="F1228" s="36">
        <v>0</v>
      </c>
      <c r="G1228" s="20" t="s">
        <v>47</v>
      </c>
      <c r="H1228" s="36">
        <v>0</v>
      </c>
      <c r="I1228" s="20" t="s">
        <v>48</v>
      </c>
      <c r="J1228" s="36">
        <v>0</v>
      </c>
    </row>
    <row r="1229" spans="1:10" s="1" customFormat="1" x14ac:dyDescent="0.2">
      <c r="A1229" s="20"/>
      <c r="B1229" s="20"/>
      <c r="C1229" s="20"/>
      <c r="D1229" s="20"/>
      <c r="E1229" s="20" t="s">
        <v>49</v>
      </c>
      <c r="F1229" s="36">
        <v>0</v>
      </c>
      <c r="G1229" s="20"/>
      <c r="H1229" s="56" t="s">
        <v>50</v>
      </c>
      <c r="I1229" s="56"/>
      <c r="J1229" s="36">
        <v>0</v>
      </c>
    </row>
    <row r="1230" spans="1:10" s="1" customFormat="1" ht="15" thickBot="1" x14ac:dyDescent="0.25">
      <c r="A1230" s="2"/>
      <c r="B1230" s="2"/>
      <c r="C1230" s="2"/>
      <c r="D1230" s="2"/>
      <c r="E1230" s="2"/>
      <c r="F1230" s="2"/>
      <c r="G1230" s="2" t="s">
        <v>51</v>
      </c>
      <c r="H1230" s="37">
        <v>8</v>
      </c>
      <c r="I1230" s="2" t="s">
        <v>52</v>
      </c>
      <c r="J1230" s="11">
        <v>0</v>
      </c>
    </row>
    <row r="1231" spans="1:10" s="1" customFormat="1" ht="15" thickTop="1" x14ac:dyDescent="0.2">
      <c r="A1231" s="38"/>
      <c r="B1231" s="38"/>
      <c r="C1231" s="38"/>
      <c r="D1231" s="38"/>
      <c r="E1231" s="38"/>
      <c r="F1231" s="38"/>
      <c r="G1231" s="38"/>
      <c r="H1231" s="38"/>
      <c r="I1231" s="38"/>
      <c r="J1231" s="38"/>
    </row>
    <row r="1232" spans="1:10" s="1" customFormat="1" ht="15" x14ac:dyDescent="0.2">
      <c r="A1232" s="21" t="s">
        <v>873</v>
      </c>
      <c r="B1232" s="12" t="s">
        <v>10</v>
      </c>
      <c r="C1232" s="21" t="s">
        <v>11</v>
      </c>
      <c r="D1232" s="21" t="s">
        <v>12</v>
      </c>
      <c r="E1232" s="58" t="s">
        <v>13</v>
      </c>
      <c r="F1232" s="58"/>
      <c r="G1232" s="22" t="s">
        <v>14</v>
      </c>
      <c r="H1232" s="12" t="s">
        <v>15</v>
      </c>
      <c r="I1232" s="12" t="s">
        <v>16</v>
      </c>
      <c r="J1232" s="12" t="s">
        <v>17</v>
      </c>
    </row>
    <row r="1233" spans="1:10" s="1" customFormat="1" ht="25.5" x14ac:dyDescent="0.2">
      <c r="A1233" s="30" t="s">
        <v>18</v>
      </c>
      <c r="B1233" s="31" t="s">
        <v>558</v>
      </c>
      <c r="C1233" s="30" t="s">
        <v>55</v>
      </c>
      <c r="D1233" s="30" t="s">
        <v>874</v>
      </c>
      <c r="E1233" s="59" t="s">
        <v>362</v>
      </c>
      <c r="F1233" s="59"/>
      <c r="G1233" s="32" t="s">
        <v>409</v>
      </c>
      <c r="H1233" s="33">
        <v>1</v>
      </c>
      <c r="I1233" s="34">
        <v>0</v>
      </c>
      <c r="J1233" s="34">
        <v>0</v>
      </c>
    </row>
    <row r="1234" spans="1:10" s="1" customFormat="1" x14ac:dyDescent="0.2">
      <c r="A1234" s="26" t="s">
        <v>24</v>
      </c>
      <c r="B1234" s="13" t="s">
        <v>34</v>
      </c>
      <c r="C1234" s="26" t="s">
        <v>26</v>
      </c>
      <c r="D1234" s="26" t="s">
        <v>35</v>
      </c>
      <c r="E1234" s="60" t="s">
        <v>28</v>
      </c>
      <c r="F1234" s="60"/>
      <c r="G1234" s="14" t="s">
        <v>29</v>
      </c>
      <c r="H1234" s="35">
        <v>2</v>
      </c>
      <c r="I1234" s="15">
        <v>0</v>
      </c>
      <c r="J1234" s="15">
        <v>0</v>
      </c>
    </row>
    <row r="1235" spans="1:10" s="1" customFormat="1" ht="25.5" x14ac:dyDescent="0.2">
      <c r="A1235" s="26" t="s">
        <v>24</v>
      </c>
      <c r="B1235" s="13" t="s">
        <v>30</v>
      </c>
      <c r="C1235" s="26" t="s">
        <v>26</v>
      </c>
      <c r="D1235" s="26" t="s">
        <v>31</v>
      </c>
      <c r="E1235" s="60" t="s">
        <v>28</v>
      </c>
      <c r="F1235" s="60"/>
      <c r="G1235" s="14" t="s">
        <v>29</v>
      </c>
      <c r="H1235" s="35">
        <v>2</v>
      </c>
      <c r="I1235" s="15">
        <v>0</v>
      </c>
      <c r="J1235" s="15">
        <v>0</v>
      </c>
    </row>
    <row r="1236" spans="1:10" s="1" customFormat="1" x14ac:dyDescent="0.2">
      <c r="A1236" s="17" t="s">
        <v>62</v>
      </c>
      <c r="B1236" s="16" t="s">
        <v>560</v>
      </c>
      <c r="C1236" s="17" t="s">
        <v>55</v>
      </c>
      <c r="D1236" s="17" t="s">
        <v>561</v>
      </c>
      <c r="E1236" s="55" t="s">
        <v>89</v>
      </c>
      <c r="F1236" s="55"/>
      <c r="G1236" s="18" t="s">
        <v>174</v>
      </c>
      <c r="H1236" s="39">
        <v>1</v>
      </c>
      <c r="I1236" s="19">
        <v>0</v>
      </c>
      <c r="J1236" s="19">
        <v>0</v>
      </c>
    </row>
    <row r="1237" spans="1:10" s="1" customFormat="1" x14ac:dyDescent="0.2">
      <c r="A1237" s="20"/>
      <c r="B1237" s="20"/>
      <c r="C1237" s="20"/>
      <c r="D1237" s="20"/>
      <c r="E1237" s="20" t="s">
        <v>46</v>
      </c>
      <c r="F1237" s="36">
        <v>0</v>
      </c>
      <c r="G1237" s="20" t="s">
        <v>47</v>
      </c>
      <c r="H1237" s="36">
        <v>0</v>
      </c>
      <c r="I1237" s="20" t="s">
        <v>48</v>
      </c>
      <c r="J1237" s="36">
        <v>0</v>
      </c>
    </row>
    <row r="1238" spans="1:10" s="1" customFormat="1" x14ac:dyDescent="0.2">
      <c r="A1238" s="20"/>
      <c r="B1238" s="20"/>
      <c r="C1238" s="20"/>
      <c r="D1238" s="20"/>
      <c r="E1238" s="20" t="s">
        <v>49</v>
      </c>
      <c r="F1238" s="36">
        <v>0</v>
      </c>
      <c r="G1238" s="20"/>
      <c r="H1238" s="56" t="s">
        <v>50</v>
      </c>
      <c r="I1238" s="56"/>
      <c r="J1238" s="36">
        <v>0</v>
      </c>
    </row>
    <row r="1239" spans="1:10" s="1" customFormat="1" ht="15" thickBot="1" x14ac:dyDescent="0.25">
      <c r="A1239" s="2"/>
      <c r="B1239" s="2"/>
      <c r="C1239" s="2"/>
      <c r="D1239" s="2"/>
      <c r="E1239" s="2"/>
      <c r="F1239" s="2"/>
      <c r="G1239" s="2" t="s">
        <v>51</v>
      </c>
      <c r="H1239" s="37">
        <v>8</v>
      </c>
      <c r="I1239" s="2" t="s">
        <v>52</v>
      </c>
      <c r="J1239" s="11">
        <v>0</v>
      </c>
    </row>
    <row r="1240" spans="1:10" s="1" customFormat="1" ht="15" thickTop="1" x14ac:dyDescent="0.2">
      <c r="A1240" s="38"/>
      <c r="B1240" s="38"/>
      <c r="C1240" s="38"/>
      <c r="D1240" s="38"/>
      <c r="E1240" s="38"/>
      <c r="F1240" s="38"/>
      <c r="G1240" s="38"/>
      <c r="H1240" s="38"/>
      <c r="I1240" s="38"/>
      <c r="J1240" s="38"/>
    </row>
    <row r="1241" spans="1:10" s="1" customFormat="1" ht="15" x14ac:dyDescent="0.2">
      <c r="A1241" s="21" t="s">
        <v>875</v>
      </c>
      <c r="B1241" s="12" t="s">
        <v>10</v>
      </c>
      <c r="C1241" s="21" t="s">
        <v>11</v>
      </c>
      <c r="D1241" s="21" t="s">
        <v>12</v>
      </c>
      <c r="E1241" s="58" t="s">
        <v>13</v>
      </c>
      <c r="F1241" s="58"/>
      <c r="G1241" s="22" t="s">
        <v>14</v>
      </c>
      <c r="H1241" s="12" t="s">
        <v>15</v>
      </c>
      <c r="I1241" s="12" t="s">
        <v>16</v>
      </c>
      <c r="J1241" s="12" t="s">
        <v>17</v>
      </c>
    </row>
    <row r="1242" spans="1:10" s="1" customFormat="1" ht="51" x14ac:dyDescent="0.2">
      <c r="A1242" s="30" t="s">
        <v>18</v>
      </c>
      <c r="B1242" s="31" t="s">
        <v>876</v>
      </c>
      <c r="C1242" s="30" t="s">
        <v>55</v>
      </c>
      <c r="D1242" s="30" t="s">
        <v>877</v>
      </c>
      <c r="E1242" s="59" t="s">
        <v>362</v>
      </c>
      <c r="F1242" s="59"/>
      <c r="G1242" s="32" t="s">
        <v>174</v>
      </c>
      <c r="H1242" s="33">
        <v>1</v>
      </c>
      <c r="I1242" s="34">
        <v>0</v>
      </c>
      <c r="J1242" s="34">
        <v>0</v>
      </c>
    </row>
    <row r="1243" spans="1:10" s="1" customFormat="1" x14ac:dyDescent="0.2">
      <c r="A1243" s="26" t="s">
        <v>24</v>
      </c>
      <c r="B1243" s="13" t="s">
        <v>34</v>
      </c>
      <c r="C1243" s="26" t="s">
        <v>26</v>
      </c>
      <c r="D1243" s="26" t="s">
        <v>35</v>
      </c>
      <c r="E1243" s="60" t="s">
        <v>28</v>
      </c>
      <c r="F1243" s="60"/>
      <c r="G1243" s="14" t="s">
        <v>29</v>
      </c>
      <c r="H1243" s="35">
        <v>0.8</v>
      </c>
      <c r="I1243" s="15">
        <v>0</v>
      </c>
      <c r="J1243" s="15">
        <v>0</v>
      </c>
    </row>
    <row r="1244" spans="1:10" s="1" customFormat="1" ht="25.5" x14ac:dyDescent="0.2">
      <c r="A1244" s="26" t="s">
        <v>24</v>
      </c>
      <c r="B1244" s="13" t="s">
        <v>30</v>
      </c>
      <c r="C1244" s="26" t="s">
        <v>26</v>
      </c>
      <c r="D1244" s="26" t="s">
        <v>31</v>
      </c>
      <c r="E1244" s="60" t="s">
        <v>28</v>
      </c>
      <c r="F1244" s="60"/>
      <c r="G1244" s="14" t="s">
        <v>29</v>
      </c>
      <c r="H1244" s="35">
        <v>0.8</v>
      </c>
      <c r="I1244" s="15">
        <v>0</v>
      </c>
      <c r="J1244" s="15">
        <v>0</v>
      </c>
    </row>
    <row r="1245" spans="1:10" s="1" customFormat="1" ht="25.5" x14ac:dyDescent="0.2">
      <c r="A1245" s="17" t="s">
        <v>62</v>
      </c>
      <c r="B1245" s="16" t="s">
        <v>878</v>
      </c>
      <c r="C1245" s="17" t="s">
        <v>430</v>
      </c>
      <c r="D1245" s="17" t="s">
        <v>879</v>
      </c>
      <c r="E1245" s="55" t="s">
        <v>89</v>
      </c>
      <c r="F1245" s="55"/>
      <c r="G1245" s="18" t="s">
        <v>23</v>
      </c>
      <c r="H1245" s="39">
        <v>1</v>
      </c>
      <c r="I1245" s="19">
        <v>0</v>
      </c>
      <c r="J1245" s="19">
        <v>0</v>
      </c>
    </row>
    <row r="1246" spans="1:10" s="1" customFormat="1" x14ac:dyDescent="0.2">
      <c r="A1246" s="20"/>
      <c r="B1246" s="20"/>
      <c r="C1246" s="20"/>
      <c r="D1246" s="20"/>
      <c r="E1246" s="20" t="s">
        <v>46</v>
      </c>
      <c r="F1246" s="36">
        <v>0</v>
      </c>
      <c r="G1246" s="20" t="s">
        <v>47</v>
      </c>
      <c r="H1246" s="36">
        <v>0</v>
      </c>
      <c r="I1246" s="20" t="s">
        <v>48</v>
      </c>
      <c r="J1246" s="36">
        <v>0</v>
      </c>
    </row>
    <row r="1247" spans="1:10" s="1" customFormat="1" x14ac:dyDescent="0.2">
      <c r="A1247" s="20"/>
      <c r="B1247" s="20"/>
      <c r="C1247" s="20"/>
      <c r="D1247" s="20"/>
      <c r="E1247" s="20" t="s">
        <v>49</v>
      </c>
      <c r="F1247" s="36">
        <v>0</v>
      </c>
      <c r="G1247" s="20"/>
      <c r="H1247" s="56" t="s">
        <v>50</v>
      </c>
      <c r="I1247" s="56"/>
      <c r="J1247" s="36">
        <v>0</v>
      </c>
    </row>
    <row r="1248" spans="1:10" s="1" customFormat="1" ht="15" thickBot="1" x14ac:dyDescent="0.25">
      <c r="A1248" s="2"/>
      <c r="B1248" s="2"/>
      <c r="C1248" s="2"/>
      <c r="D1248" s="2"/>
      <c r="E1248" s="2"/>
      <c r="F1248" s="2"/>
      <c r="G1248" s="2" t="s">
        <v>51</v>
      </c>
      <c r="H1248" s="37">
        <v>8</v>
      </c>
      <c r="I1248" s="2" t="s">
        <v>52</v>
      </c>
      <c r="J1248" s="11">
        <v>0</v>
      </c>
    </row>
    <row r="1249" spans="1:10" s="1" customFormat="1" ht="25.5" customHeight="1" thickTop="1" x14ac:dyDescent="0.2">
      <c r="A1249" s="38"/>
      <c r="B1249" s="38"/>
      <c r="C1249" s="38"/>
      <c r="D1249" s="38"/>
      <c r="E1249" s="38"/>
      <c r="F1249" s="38"/>
      <c r="G1249" s="38"/>
      <c r="H1249" s="38"/>
      <c r="I1249" s="38"/>
      <c r="J1249" s="38"/>
    </row>
    <row r="1250" spans="1:10" s="1" customFormat="1" ht="15" x14ac:dyDescent="0.2">
      <c r="A1250" s="21" t="s">
        <v>880</v>
      </c>
      <c r="B1250" s="12" t="s">
        <v>10</v>
      </c>
      <c r="C1250" s="21" t="s">
        <v>11</v>
      </c>
      <c r="D1250" s="21" t="s">
        <v>12</v>
      </c>
      <c r="E1250" s="58" t="s">
        <v>13</v>
      </c>
      <c r="F1250" s="58"/>
      <c r="G1250" s="22" t="s">
        <v>14</v>
      </c>
      <c r="H1250" s="12" t="s">
        <v>15</v>
      </c>
      <c r="I1250" s="12" t="s">
        <v>16</v>
      </c>
      <c r="J1250" s="12" t="s">
        <v>17</v>
      </c>
    </row>
    <row r="1251" spans="1:10" s="1" customFormat="1" ht="25.5" x14ac:dyDescent="0.2">
      <c r="A1251" s="30" t="s">
        <v>18</v>
      </c>
      <c r="B1251" s="31" t="s">
        <v>881</v>
      </c>
      <c r="C1251" s="30" t="s">
        <v>55</v>
      </c>
      <c r="D1251" s="30" t="s">
        <v>882</v>
      </c>
      <c r="E1251" s="59" t="s">
        <v>362</v>
      </c>
      <c r="F1251" s="59"/>
      <c r="G1251" s="32" t="s">
        <v>23</v>
      </c>
      <c r="H1251" s="33">
        <v>1</v>
      </c>
      <c r="I1251" s="34">
        <v>0</v>
      </c>
      <c r="J1251" s="34">
        <v>0</v>
      </c>
    </row>
    <row r="1252" spans="1:10" s="1" customFormat="1" ht="25.5" x14ac:dyDescent="0.2">
      <c r="A1252" s="26" t="s">
        <v>24</v>
      </c>
      <c r="B1252" s="13" t="s">
        <v>30</v>
      </c>
      <c r="C1252" s="26" t="s">
        <v>26</v>
      </c>
      <c r="D1252" s="26" t="s">
        <v>31</v>
      </c>
      <c r="E1252" s="60" t="s">
        <v>28</v>
      </c>
      <c r="F1252" s="60"/>
      <c r="G1252" s="14" t="s">
        <v>29</v>
      </c>
      <c r="H1252" s="35">
        <v>0.2</v>
      </c>
      <c r="I1252" s="15">
        <v>0</v>
      </c>
      <c r="J1252" s="15">
        <v>0</v>
      </c>
    </row>
    <row r="1253" spans="1:10" s="1" customFormat="1" x14ac:dyDescent="0.2">
      <c r="A1253" s="26" t="s">
        <v>24</v>
      </c>
      <c r="B1253" s="13" t="s">
        <v>34</v>
      </c>
      <c r="C1253" s="26" t="s">
        <v>26</v>
      </c>
      <c r="D1253" s="26" t="s">
        <v>35</v>
      </c>
      <c r="E1253" s="60" t="s">
        <v>28</v>
      </c>
      <c r="F1253" s="60"/>
      <c r="G1253" s="14" t="s">
        <v>29</v>
      </c>
      <c r="H1253" s="35">
        <v>0.2</v>
      </c>
      <c r="I1253" s="15">
        <v>0</v>
      </c>
      <c r="J1253" s="15">
        <v>0</v>
      </c>
    </row>
    <row r="1254" spans="1:10" s="1" customFormat="1" ht="25.5" x14ac:dyDescent="0.2">
      <c r="A1254" s="17" t="s">
        <v>62</v>
      </c>
      <c r="B1254" s="16" t="s">
        <v>883</v>
      </c>
      <c r="C1254" s="17" t="s">
        <v>20</v>
      </c>
      <c r="D1254" s="17" t="s">
        <v>884</v>
      </c>
      <c r="E1254" s="55" t="s">
        <v>89</v>
      </c>
      <c r="F1254" s="55"/>
      <c r="G1254" s="18" t="s">
        <v>23</v>
      </c>
      <c r="H1254" s="39">
        <v>1</v>
      </c>
      <c r="I1254" s="19">
        <v>0</v>
      </c>
      <c r="J1254" s="19">
        <v>0</v>
      </c>
    </row>
    <row r="1255" spans="1:10" s="1" customFormat="1" x14ac:dyDescent="0.2">
      <c r="A1255" s="20"/>
      <c r="B1255" s="20"/>
      <c r="C1255" s="20"/>
      <c r="D1255" s="20"/>
      <c r="E1255" s="20" t="s">
        <v>46</v>
      </c>
      <c r="F1255" s="36">
        <v>0</v>
      </c>
      <c r="G1255" s="20" t="s">
        <v>47</v>
      </c>
      <c r="H1255" s="36">
        <v>0</v>
      </c>
      <c r="I1255" s="20" t="s">
        <v>48</v>
      </c>
      <c r="J1255" s="36">
        <v>0</v>
      </c>
    </row>
    <row r="1256" spans="1:10" s="1" customFormat="1" x14ac:dyDescent="0.2">
      <c r="A1256" s="20"/>
      <c r="B1256" s="20"/>
      <c r="C1256" s="20"/>
      <c r="D1256" s="20"/>
      <c r="E1256" s="20" t="s">
        <v>49</v>
      </c>
      <c r="F1256" s="36">
        <v>0</v>
      </c>
      <c r="G1256" s="20"/>
      <c r="H1256" s="56" t="s">
        <v>50</v>
      </c>
      <c r="I1256" s="56"/>
      <c r="J1256" s="36">
        <v>0</v>
      </c>
    </row>
    <row r="1257" spans="1:10" s="1" customFormat="1" ht="15" thickBot="1" x14ac:dyDescent="0.25">
      <c r="A1257" s="2"/>
      <c r="B1257" s="2"/>
      <c r="C1257" s="2"/>
      <c r="D1257" s="2"/>
      <c r="E1257" s="2"/>
      <c r="F1257" s="2"/>
      <c r="G1257" s="2" t="s">
        <v>51</v>
      </c>
      <c r="H1257" s="37">
        <v>8</v>
      </c>
      <c r="I1257" s="2" t="s">
        <v>52</v>
      </c>
      <c r="J1257" s="11">
        <v>0</v>
      </c>
    </row>
    <row r="1258" spans="1:10" s="1" customFormat="1" ht="25.5" customHeight="1" thickTop="1" x14ac:dyDescent="0.2">
      <c r="A1258" s="38"/>
      <c r="B1258" s="38"/>
      <c r="C1258" s="38"/>
      <c r="D1258" s="38"/>
      <c r="E1258" s="38"/>
      <c r="F1258" s="38"/>
      <c r="G1258" s="38"/>
      <c r="H1258" s="38"/>
      <c r="I1258" s="38"/>
      <c r="J1258" s="38"/>
    </row>
    <row r="1259" spans="1:10" s="1" customFormat="1" ht="15" x14ac:dyDescent="0.2">
      <c r="A1259" s="21" t="s">
        <v>885</v>
      </c>
      <c r="B1259" s="12" t="s">
        <v>10</v>
      </c>
      <c r="C1259" s="21" t="s">
        <v>11</v>
      </c>
      <c r="D1259" s="21" t="s">
        <v>12</v>
      </c>
      <c r="E1259" s="58" t="s">
        <v>13</v>
      </c>
      <c r="F1259" s="58"/>
      <c r="G1259" s="22" t="s">
        <v>14</v>
      </c>
      <c r="H1259" s="12" t="s">
        <v>15</v>
      </c>
      <c r="I1259" s="12" t="s">
        <v>16</v>
      </c>
      <c r="J1259" s="12" t="s">
        <v>17</v>
      </c>
    </row>
    <row r="1260" spans="1:10" s="1" customFormat="1" ht="25.5" x14ac:dyDescent="0.2">
      <c r="A1260" s="30" t="s">
        <v>18</v>
      </c>
      <c r="B1260" s="31" t="s">
        <v>886</v>
      </c>
      <c r="C1260" s="30" t="s">
        <v>55</v>
      </c>
      <c r="D1260" s="30" t="s">
        <v>887</v>
      </c>
      <c r="E1260" s="59" t="s">
        <v>362</v>
      </c>
      <c r="F1260" s="59"/>
      <c r="G1260" s="32" t="s">
        <v>174</v>
      </c>
      <c r="H1260" s="33">
        <v>1</v>
      </c>
      <c r="I1260" s="34">
        <v>0</v>
      </c>
      <c r="J1260" s="34">
        <v>0</v>
      </c>
    </row>
    <row r="1261" spans="1:10" s="1" customFormat="1" x14ac:dyDescent="0.2">
      <c r="A1261" s="26" t="s">
        <v>24</v>
      </c>
      <c r="B1261" s="13" t="s">
        <v>34</v>
      </c>
      <c r="C1261" s="26" t="s">
        <v>26</v>
      </c>
      <c r="D1261" s="26" t="s">
        <v>35</v>
      </c>
      <c r="E1261" s="60" t="s">
        <v>28</v>
      </c>
      <c r="F1261" s="60"/>
      <c r="G1261" s="14" t="s">
        <v>29</v>
      </c>
      <c r="H1261" s="35">
        <v>0.5</v>
      </c>
      <c r="I1261" s="15">
        <v>0</v>
      </c>
      <c r="J1261" s="15">
        <v>0</v>
      </c>
    </row>
    <row r="1262" spans="1:10" s="1" customFormat="1" ht="25.5" x14ac:dyDescent="0.2">
      <c r="A1262" s="26" t="s">
        <v>24</v>
      </c>
      <c r="B1262" s="13" t="s">
        <v>30</v>
      </c>
      <c r="C1262" s="26" t="s">
        <v>26</v>
      </c>
      <c r="D1262" s="26" t="s">
        <v>31</v>
      </c>
      <c r="E1262" s="60" t="s">
        <v>28</v>
      </c>
      <c r="F1262" s="60"/>
      <c r="G1262" s="14" t="s">
        <v>29</v>
      </c>
      <c r="H1262" s="35">
        <v>0.5</v>
      </c>
      <c r="I1262" s="15">
        <v>0</v>
      </c>
      <c r="J1262" s="15">
        <v>0</v>
      </c>
    </row>
    <row r="1263" spans="1:10" s="1" customFormat="1" ht="25.5" x14ac:dyDescent="0.2">
      <c r="A1263" s="17" t="s">
        <v>62</v>
      </c>
      <c r="B1263" s="16" t="s">
        <v>888</v>
      </c>
      <c r="C1263" s="17" t="s">
        <v>20</v>
      </c>
      <c r="D1263" s="17" t="s">
        <v>889</v>
      </c>
      <c r="E1263" s="55" t="s">
        <v>89</v>
      </c>
      <c r="F1263" s="55"/>
      <c r="G1263" s="18" t="s">
        <v>23</v>
      </c>
      <c r="H1263" s="39">
        <v>1</v>
      </c>
      <c r="I1263" s="19">
        <v>0</v>
      </c>
      <c r="J1263" s="19">
        <v>0</v>
      </c>
    </row>
    <row r="1264" spans="1:10" s="1" customFormat="1" x14ac:dyDescent="0.2">
      <c r="A1264" s="20"/>
      <c r="B1264" s="20"/>
      <c r="C1264" s="20"/>
      <c r="D1264" s="20"/>
      <c r="E1264" s="20" t="s">
        <v>46</v>
      </c>
      <c r="F1264" s="36">
        <v>0</v>
      </c>
      <c r="G1264" s="20" t="s">
        <v>47</v>
      </c>
      <c r="H1264" s="36">
        <v>0</v>
      </c>
      <c r="I1264" s="20" t="s">
        <v>48</v>
      </c>
      <c r="J1264" s="36">
        <v>0</v>
      </c>
    </row>
    <row r="1265" spans="1:10" s="1" customFormat="1" x14ac:dyDescent="0.2">
      <c r="A1265" s="20"/>
      <c r="B1265" s="20"/>
      <c r="C1265" s="20"/>
      <c r="D1265" s="20"/>
      <c r="E1265" s="20" t="s">
        <v>49</v>
      </c>
      <c r="F1265" s="36">
        <v>0</v>
      </c>
      <c r="G1265" s="20"/>
      <c r="H1265" s="56" t="s">
        <v>50</v>
      </c>
      <c r="I1265" s="56"/>
      <c r="J1265" s="36">
        <v>0</v>
      </c>
    </row>
    <row r="1266" spans="1:10" s="1" customFormat="1" ht="15" thickBot="1" x14ac:dyDescent="0.25">
      <c r="A1266" s="2"/>
      <c r="B1266" s="2"/>
      <c r="C1266" s="2"/>
      <c r="D1266" s="2"/>
      <c r="E1266" s="2"/>
      <c r="F1266" s="2"/>
      <c r="G1266" s="2" t="s">
        <v>51</v>
      </c>
      <c r="H1266" s="37">
        <v>4</v>
      </c>
      <c r="I1266" s="2" t="s">
        <v>52</v>
      </c>
      <c r="J1266" s="11">
        <v>0</v>
      </c>
    </row>
    <row r="1267" spans="1:10" s="1" customFormat="1" ht="15" thickTop="1" x14ac:dyDescent="0.2">
      <c r="A1267" s="38"/>
      <c r="B1267" s="38"/>
      <c r="C1267" s="38"/>
      <c r="D1267" s="38"/>
      <c r="E1267" s="38"/>
      <c r="F1267" s="38"/>
      <c r="G1267" s="38"/>
      <c r="H1267" s="38"/>
      <c r="I1267" s="38"/>
      <c r="J1267" s="38"/>
    </row>
    <row r="1268" spans="1:10" s="1" customFormat="1" x14ac:dyDescent="0.2">
      <c r="A1268" s="27" t="s">
        <v>890</v>
      </c>
      <c r="B1268" s="27"/>
      <c r="C1268" s="27"/>
      <c r="D1268" s="27" t="s">
        <v>891</v>
      </c>
      <c r="E1268" s="27"/>
      <c r="F1268" s="57"/>
      <c r="G1268" s="57"/>
      <c r="H1268" s="28"/>
      <c r="I1268" s="27"/>
      <c r="J1268" s="29">
        <v>0</v>
      </c>
    </row>
    <row r="1269" spans="1:10" s="1" customFormat="1" ht="15" x14ac:dyDescent="0.2">
      <c r="A1269" s="21" t="s">
        <v>892</v>
      </c>
      <c r="B1269" s="12" t="s">
        <v>10</v>
      </c>
      <c r="C1269" s="21" t="s">
        <v>11</v>
      </c>
      <c r="D1269" s="21" t="s">
        <v>12</v>
      </c>
      <c r="E1269" s="58" t="s">
        <v>13</v>
      </c>
      <c r="F1269" s="58"/>
      <c r="G1269" s="22" t="s">
        <v>14</v>
      </c>
      <c r="H1269" s="12" t="s">
        <v>15</v>
      </c>
      <c r="I1269" s="12" t="s">
        <v>16</v>
      </c>
      <c r="J1269" s="12" t="s">
        <v>17</v>
      </c>
    </row>
    <row r="1270" spans="1:10" s="1" customFormat="1" ht="38.25" x14ac:dyDescent="0.2">
      <c r="A1270" s="30" t="s">
        <v>18</v>
      </c>
      <c r="B1270" s="31" t="s">
        <v>893</v>
      </c>
      <c r="C1270" s="30" t="s">
        <v>55</v>
      </c>
      <c r="D1270" s="30" t="s">
        <v>894</v>
      </c>
      <c r="E1270" s="59" t="s">
        <v>343</v>
      </c>
      <c r="F1270" s="59"/>
      <c r="G1270" s="32" t="s">
        <v>895</v>
      </c>
      <c r="H1270" s="33">
        <v>1</v>
      </c>
      <c r="I1270" s="34">
        <v>0</v>
      </c>
      <c r="J1270" s="34">
        <v>0</v>
      </c>
    </row>
    <row r="1271" spans="1:10" s="1" customFormat="1" ht="25.5" x14ac:dyDescent="0.2">
      <c r="A1271" s="26" t="s">
        <v>24</v>
      </c>
      <c r="B1271" s="13" t="s">
        <v>166</v>
      </c>
      <c r="C1271" s="26" t="s">
        <v>26</v>
      </c>
      <c r="D1271" s="26" t="s">
        <v>167</v>
      </c>
      <c r="E1271" s="60" t="s">
        <v>28</v>
      </c>
      <c r="F1271" s="60"/>
      <c r="G1271" s="14" t="s">
        <v>29</v>
      </c>
      <c r="H1271" s="35">
        <v>0.25</v>
      </c>
      <c r="I1271" s="15">
        <v>0</v>
      </c>
      <c r="J1271" s="15">
        <v>0</v>
      </c>
    </row>
    <row r="1272" spans="1:10" s="1" customFormat="1" ht="25.5" x14ac:dyDescent="0.2">
      <c r="A1272" s="26" t="s">
        <v>24</v>
      </c>
      <c r="B1272" s="13" t="s">
        <v>168</v>
      </c>
      <c r="C1272" s="26" t="s">
        <v>26</v>
      </c>
      <c r="D1272" s="26" t="s">
        <v>169</v>
      </c>
      <c r="E1272" s="60" t="s">
        <v>28</v>
      </c>
      <c r="F1272" s="60"/>
      <c r="G1272" s="14" t="s">
        <v>29</v>
      </c>
      <c r="H1272" s="35">
        <v>0.25</v>
      </c>
      <c r="I1272" s="15">
        <v>0</v>
      </c>
      <c r="J1272" s="15">
        <v>0</v>
      </c>
    </row>
    <row r="1273" spans="1:10" s="1" customFormat="1" ht="25.5" x14ac:dyDescent="0.2">
      <c r="A1273" s="17" t="s">
        <v>62</v>
      </c>
      <c r="B1273" s="16" t="s">
        <v>896</v>
      </c>
      <c r="C1273" s="17" t="s">
        <v>55</v>
      </c>
      <c r="D1273" s="17" t="s">
        <v>897</v>
      </c>
      <c r="E1273" s="55" t="s">
        <v>89</v>
      </c>
      <c r="F1273" s="55"/>
      <c r="G1273" s="18" t="s">
        <v>895</v>
      </c>
      <c r="H1273" s="39">
        <v>1</v>
      </c>
      <c r="I1273" s="19">
        <v>0</v>
      </c>
      <c r="J1273" s="19">
        <v>0</v>
      </c>
    </row>
    <row r="1274" spans="1:10" s="1" customFormat="1" x14ac:dyDescent="0.2">
      <c r="A1274" s="20"/>
      <c r="B1274" s="20"/>
      <c r="C1274" s="20"/>
      <c r="D1274" s="20"/>
      <c r="E1274" s="20" t="s">
        <v>46</v>
      </c>
      <c r="F1274" s="36">
        <v>0</v>
      </c>
      <c r="G1274" s="20" t="s">
        <v>47</v>
      </c>
      <c r="H1274" s="36">
        <v>0</v>
      </c>
      <c r="I1274" s="20" t="s">
        <v>48</v>
      </c>
      <c r="J1274" s="36">
        <v>0</v>
      </c>
    </row>
    <row r="1275" spans="1:10" s="1" customFormat="1" x14ac:dyDescent="0.2">
      <c r="A1275" s="20"/>
      <c r="B1275" s="20"/>
      <c r="C1275" s="20"/>
      <c r="D1275" s="20"/>
      <c r="E1275" s="20" t="s">
        <v>49</v>
      </c>
      <c r="F1275" s="36">
        <v>0</v>
      </c>
      <c r="G1275" s="20"/>
      <c r="H1275" s="56" t="s">
        <v>50</v>
      </c>
      <c r="I1275" s="56"/>
      <c r="J1275" s="36">
        <v>0</v>
      </c>
    </row>
    <row r="1276" spans="1:10" s="1" customFormat="1" ht="15" thickBot="1" x14ac:dyDescent="0.25">
      <c r="A1276" s="2"/>
      <c r="B1276" s="2"/>
      <c r="C1276" s="2"/>
      <c r="D1276" s="2"/>
      <c r="E1276" s="2"/>
      <c r="F1276" s="2"/>
      <c r="G1276" s="2" t="s">
        <v>51</v>
      </c>
      <c r="H1276" s="37">
        <v>2</v>
      </c>
      <c r="I1276" s="2" t="s">
        <v>52</v>
      </c>
      <c r="J1276" s="11">
        <v>0</v>
      </c>
    </row>
    <row r="1277" spans="1:10" s="1" customFormat="1" ht="14.25" customHeight="1" thickTop="1" x14ac:dyDescent="0.2">
      <c r="A1277" s="38"/>
      <c r="B1277" s="38"/>
      <c r="C1277" s="38"/>
      <c r="D1277" s="38"/>
      <c r="E1277" s="38"/>
      <c r="F1277" s="38"/>
      <c r="G1277" s="38"/>
      <c r="H1277" s="38"/>
      <c r="I1277" s="38"/>
      <c r="J1277" s="38"/>
    </row>
    <row r="1278" spans="1:10" s="1" customFormat="1" ht="15" x14ac:dyDescent="0.2">
      <c r="A1278" s="21" t="s">
        <v>898</v>
      </c>
      <c r="B1278" s="12" t="s">
        <v>10</v>
      </c>
      <c r="C1278" s="21" t="s">
        <v>11</v>
      </c>
      <c r="D1278" s="21" t="s">
        <v>12</v>
      </c>
      <c r="E1278" s="58" t="s">
        <v>13</v>
      </c>
      <c r="F1278" s="58"/>
      <c r="G1278" s="22" t="s">
        <v>14</v>
      </c>
      <c r="H1278" s="12" t="s">
        <v>15</v>
      </c>
      <c r="I1278" s="12" t="s">
        <v>16</v>
      </c>
      <c r="J1278" s="12" t="s">
        <v>17</v>
      </c>
    </row>
    <row r="1279" spans="1:10" s="1" customFormat="1" x14ac:dyDescent="0.2">
      <c r="A1279" s="30" t="s">
        <v>18</v>
      </c>
      <c r="B1279" s="31" t="s">
        <v>899</v>
      </c>
      <c r="C1279" s="30" t="s">
        <v>20</v>
      </c>
      <c r="D1279" s="30" t="s">
        <v>900</v>
      </c>
      <c r="E1279" s="59" t="s">
        <v>332</v>
      </c>
      <c r="F1279" s="59"/>
      <c r="G1279" s="32" t="s">
        <v>96</v>
      </c>
      <c r="H1279" s="33">
        <v>1</v>
      </c>
      <c r="I1279" s="34">
        <v>0</v>
      </c>
      <c r="J1279" s="34">
        <v>0</v>
      </c>
    </row>
    <row r="1280" spans="1:10" s="1" customFormat="1" ht="25.5" x14ac:dyDescent="0.2">
      <c r="A1280" s="26" t="s">
        <v>24</v>
      </c>
      <c r="B1280" s="13" t="s">
        <v>157</v>
      </c>
      <c r="C1280" s="26" t="s">
        <v>26</v>
      </c>
      <c r="D1280" s="26" t="s">
        <v>158</v>
      </c>
      <c r="E1280" s="60" t="s">
        <v>28</v>
      </c>
      <c r="F1280" s="60"/>
      <c r="G1280" s="14" t="s">
        <v>29</v>
      </c>
      <c r="H1280" s="35">
        <v>0.26700000000000002</v>
      </c>
      <c r="I1280" s="15">
        <v>0</v>
      </c>
      <c r="J1280" s="15">
        <v>0</v>
      </c>
    </row>
    <row r="1281" spans="1:10" s="1" customFormat="1" ht="25.5" x14ac:dyDescent="0.2">
      <c r="A1281" s="26" t="s">
        <v>24</v>
      </c>
      <c r="B1281" s="13" t="s">
        <v>159</v>
      </c>
      <c r="C1281" s="26" t="s">
        <v>26</v>
      </c>
      <c r="D1281" s="26" t="s">
        <v>160</v>
      </c>
      <c r="E1281" s="60" t="s">
        <v>28</v>
      </c>
      <c r="F1281" s="60"/>
      <c r="G1281" s="14" t="s">
        <v>29</v>
      </c>
      <c r="H1281" s="35">
        <v>0.26700000000000002</v>
      </c>
      <c r="I1281" s="15">
        <v>0</v>
      </c>
      <c r="J1281" s="15">
        <v>0</v>
      </c>
    </row>
    <row r="1282" spans="1:10" s="1" customFormat="1" x14ac:dyDescent="0.2">
      <c r="A1282" s="17" t="s">
        <v>62</v>
      </c>
      <c r="B1282" s="16" t="s">
        <v>901</v>
      </c>
      <c r="C1282" s="17" t="s">
        <v>20</v>
      </c>
      <c r="D1282" s="17" t="s">
        <v>902</v>
      </c>
      <c r="E1282" s="55" t="s">
        <v>89</v>
      </c>
      <c r="F1282" s="55"/>
      <c r="G1282" s="18" t="s">
        <v>96</v>
      </c>
      <c r="H1282" s="39">
        <v>1</v>
      </c>
      <c r="I1282" s="19">
        <v>0</v>
      </c>
      <c r="J1282" s="19">
        <v>0</v>
      </c>
    </row>
    <row r="1283" spans="1:10" s="1" customFormat="1" x14ac:dyDescent="0.2">
      <c r="A1283" s="20"/>
      <c r="B1283" s="20"/>
      <c r="C1283" s="20"/>
      <c r="D1283" s="20"/>
      <c r="E1283" s="20" t="s">
        <v>46</v>
      </c>
      <c r="F1283" s="36">
        <v>0</v>
      </c>
      <c r="G1283" s="20" t="s">
        <v>47</v>
      </c>
      <c r="H1283" s="36">
        <v>0</v>
      </c>
      <c r="I1283" s="20" t="s">
        <v>48</v>
      </c>
      <c r="J1283" s="36">
        <v>0</v>
      </c>
    </row>
    <row r="1284" spans="1:10" s="1" customFormat="1" x14ac:dyDescent="0.2">
      <c r="A1284" s="20"/>
      <c r="B1284" s="20"/>
      <c r="C1284" s="20"/>
      <c r="D1284" s="20"/>
      <c r="E1284" s="20" t="s">
        <v>49</v>
      </c>
      <c r="F1284" s="36">
        <v>0</v>
      </c>
      <c r="G1284" s="20"/>
      <c r="H1284" s="56" t="s">
        <v>50</v>
      </c>
      <c r="I1284" s="56"/>
      <c r="J1284" s="36">
        <v>0</v>
      </c>
    </row>
    <row r="1285" spans="1:10" s="1" customFormat="1" ht="15" thickBot="1" x14ac:dyDescent="0.25">
      <c r="A1285" s="2"/>
      <c r="B1285" s="2"/>
      <c r="C1285" s="2"/>
      <c r="D1285" s="2"/>
      <c r="E1285" s="2"/>
      <c r="F1285" s="2"/>
      <c r="G1285" s="2" t="s">
        <v>51</v>
      </c>
      <c r="H1285" s="37">
        <v>150</v>
      </c>
      <c r="I1285" s="2" t="s">
        <v>52</v>
      </c>
      <c r="J1285" s="11">
        <v>0</v>
      </c>
    </row>
    <row r="1286" spans="1:10" s="1" customFormat="1" ht="15" thickTop="1" x14ac:dyDescent="0.2">
      <c r="A1286" s="38"/>
      <c r="B1286" s="38"/>
      <c r="C1286" s="38"/>
      <c r="D1286" s="38"/>
      <c r="E1286" s="38"/>
      <c r="F1286" s="38"/>
      <c r="G1286" s="38"/>
      <c r="H1286" s="38"/>
      <c r="I1286" s="38"/>
      <c r="J1286" s="38"/>
    </row>
    <row r="1287" spans="1:10" s="1" customFormat="1" ht="15" x14ac:dyDescent="0.2">
      <c r="A1287" s="21" t="s">
        <v>903</v>
      </c>
      <c r="B1287" s="12" t="s">
        <v>10</v>
      </c>
      <c r="C1287" s="21" t="s">
        <v>11</v>
      </c>
      <c r="D1287" s="21" t="s">
        <v>12</v>
      </c>
      <c r="E1287" s="58" t="s">
        <v>13</v>
      </c>
      <c r="F1287" s="58"/>
      <c r="G1287" s="22" t="s">
        <v>14</v>
      </c>
      <c r="H1287" s="12" t="s">
        <v>15</v>
      </c>
      <c r="I1287" s="12" t="s">
        <v>16</v>
      </c>
      <c r="J1287" s="12" t="s">
        <v>17</v>
      </c>
    </row>
    <row r="1288" spans="1:10" s="1" customFormat="1" x14ac:dyDescent="0.2">
      <c r="A1288" s="30" t="s">
        <v>18</v>
      </c>
      <c r="B1288" s="31" t="s">
        <v>904</v>
      </c>
      <c r="C1288" s="30" t="s">
        <v>55</v>
      </c>
      <c r="D1288" s="30" t="s">
        <v>905</v>
      </c>
      <c r="E1288" s="59" t="s">
        <v>343</v>
      </c>
      <c r="F1288" s="59"/>
      <c r="G1288" s="32" t="s">
        <v>82</v>
      </c>
      <c r="H1288" s="33">
        <v>1</v>
      </c>
      <c r="I1288" s="34">
        <v>0</v>
      </c>
      <c r="J1288" s="34">
        <v>0</v>
      </c>
    </row>
    <row r="1289" spans="1:10" s="1" customFormat="1" ht="25.5" x14ac:dyDescent="0.2">
      <c r="A1289" s="26" t="s">
        <v>24</v>
      </c>
      <c r="B1289" s="13" t="s">
        <v>157</v>
      </c>
      <c r="C1289" s="26" t="s">
        <v>26</v>
      </c>
      <c r="D1289" s="26" t="s">
        <v>158</v>
      </c>
      <c r="E1289" s="60" t="s">
        <v>28</v>
      </c>
      <c r="F1289" s="60"/>
      <c r="G1289" s="14" t="s">
        <v>29</v>
      </c>
      <c r="H1289" s="35">
        <v>0.253</v>
      </c>
      <c r="I1289" s="15">
        <v>0</v>
      </c>
      <c r="J1289" s="15">
        <v>0</v>
      </c>
    </row>
    <row r="1290" spans="1:10" s="1" customFormat="1" ht="25.5" x14ac:dyDescent="0.2">
      <c r="A1290" s="26" t="s">
        <v>24</v>
      </c>
      <c r="B1290" s="13" t="s">
        <v>159</v>
      </c>
      <c r="C1290" s="26" t="s">
        <v>26</v>
      </c>
      <c r="D1290" s="26" t="s">
        <v>160</v>
      </c>
      <c r="E1290" s="60" t="s">
        <v>28</v>
      </c>
      <c r="F1290" s="60"/>
      <c r="G1290" s="14" t="s">
        <v>29</v>
      </c>
      <c r="H1290" s="35">
        <v>0.253</v>
      </c>
      <c r="I1290" s="15">
        <v>0</v>
      </c>
      <c r="J1290" s="15">
        <v>0</v>
      </c>
    </row>
    <row r="1291" spans="1:10" s="1" customFormat="1" x14ac:dyDescent="0.2">
      <c r="A1291" s="17" t="s">
        <v>62</v>
      </c>
      <c r="B1291" s="16" t="s">
        <v>906</v>
      </c>
      <c r="C1291" s="17" t="s">
        <v>465</v>
      </c>
      <c r="D1291" s="17" t="s">
        <v>907</v>
      </c>
      <c r="E1291" s="55" t="s">
        <v>89</v>
      </c>
      <c r="F1291" s="55"/>
      <c r="G1291" s="18" t="s">
        <v>82</v>
      </c>
      <c r="H1291" s="39">
        <v>1</v>
      </c>
      <c r="I1291" s="19">
        <v>0</v>
      </c>
      <c r="J1291" s="19">
        <v>0</v>
      </c>
    </row>
    <row r="1292" spans="1:10" s="1" customFormat="1" x14ac:dyDescent="0.2">
      <c r="A1292" s="20"/>
      <c r="B1292" s="20"/>
      <c r="C1292" s="20"/>
      <c r="D1292" s="20"/>
      <c r="E1292" s="20" t="s">
        <v>46</v>
      </c>
      <c r="F1292" s="36">
        <v>0</v>
      </c>
      <c r="G1292" s="20" t="s">
        <v>47</v>
      </c>
      <c r="H1292" s="36">
        <v>0</v>
      </c>
      <c r="I1292" s="20" t="s">
        <v>48</v>
      </c>
      <c r="J1292" s="36">
        <v>0</v>
      </c>
    </row>
    <row r="1293" spans="1:10" s="1" customFormat="1" x14ac:dyDescent="0.2">
      <c r="A1293" s="20"/>
      <c r="B1293" s="20"/>
      <c r="C1293" s="20"/>
      <c r="D1293" s="20"/>
      <c r="E1293" s="20" t="s">
        <v>49</v>
      </c>
      <c r="F1293" s="36">
        <v>0</v>
      </c>
      <c r="G1293" s="20"/>
      <c r="H1293" s="56" t="s">
        <v>50</v>
      </c>
      <c r="I1293" s="56"/>
      <c r="J1293" s="36">
        <v>0</v>
      </c>
    </row>
    <row r="1294" spans="1:10" s="1" customFormat="1" ht="15" thickBot="1" x14ac:dyDescent="0.25">
      <c r="A1294" s="2"/>
      <c r="B1294" s="2"/>
      <c r="C1294" s="2"/>
      <c r="D1294" s="2"/>
      <c r="E1294" s="2"/>
      <c r="F1294" s="2"/>
      <c r="G1294" s="2" t="s">
        <v>51</v>
      </c>
      <c r="H1294" s="37">
        <v>60</v>
      </c>
      <c r="I1294" s="2" t="s">
        <v>52</v>
      </c>
      <c r="J1294" s="11">
        <v>0</v>
      </c>
    </row>
    <row r="1295" spans="1:10" s="1" customFormat="1" ht="15" thickTop="1" x14ac:dyDescent="0.2">
      <c r="A1295" s="38"/>
      <c r="B1295" s="38"/>
      <c r="C1295" s="38"/>
      <c r="D1295" s="38"/>
      <c r="E1295" s="38"/>
      <c r="F1295" s="38"/>
      <c r="G1295" s="38"/>
      <c r="H1295" s="38"/>
      <c r="I1295" s="38"/>
      <c r="J1295" s="38"/>
    </row>
    <row r="1296" spans="1:10" s="1" customFormat="1" ht="15" x14ac:dyDescent="0.2">
      <c r="A1296" s="21" t="s">
        <v>908</v>
      </c>
      <c r="B1296" s="12" t="s">
        <v>10</v>
      </c>
      <c r="C1296" s="21" t="s">
        <v>11</v>
      </c>
      <c r="D1296" s="21" t="s">
        <v>12</v>
      </c>
      <c r="E1296" s="58" t="s">
        <v>13</v>
      </c>
      <c r="F1296" s="58"/>
      <c r="G1296" s="22" t="s">
        <v>14</v>
      </c>
      <c r="H1296" s="12" t="s">
        <v>15</v>
      </c>
      <c r="I1296" s="12" t="s">
        <v>16</v>
      </c>
      <c r="J1296" s="12" t="s">
        <v>17</v>
      </c>
    </row>
    <row r="1297" spans="1:10" s="1" customFormat="1" ht="25.5" x14ac:dyDescent="0.2">
      <c r="A1297" s="30" t="s">
        <v>18</v>
      </c>
      <c r="B1297" s="31" t="s">
        <v>909</v>
      </c>
      <c r="C1297" s="30" t="s">
        <v>20</v>
      </c>
      <c r="D1297" s="30" t="s">
        <v>910</v>
      </c>
      <c r="E1297" s="59" t="s">
        <v>332</v>
      </c>
      <c r="F1297" s="59"/>
      <c r="G1297" s="32" t="s">
        <v>23</v>
      </c>
      <c r="H1297" s="33">
        <v>1</v>
      </c>
      <c r="I1297" s="34">
        <v>0</v>
      </c>
      <c r="J1297" s="34">
        <v>0</v>
      </c>
    </row>
    <row r="1298" spans="1:10" s="1" customFormat="1" ht="25.5" x14ac:dyDescent="0.2">
      <c r="A1298" s="26" t="s">
        <v>24</v>
      </c>
      <c r="B1298" s="13" t="s">
        <v>911</v>
      </c>
      <c r="C1298" s="26" t="s">
        <v>26</v>
      </c>
      <c r="D1298" s="26" t="s">
        <v>912</v>
      </c>
      <c r="E1298" s="60" t="s">
        <v>28</v>
      </c>
      <c r="F1298" s="60"/>
      <c r="G1298" s="14" t="s">
        <v>29</v>
      </c>
      <c r="H1298" s="35">
        <v>1.0660000000000001</v>
      </c>
      <c r="I1298" s="15">
        <v>0</v>
      </c>
      <c r="J1298" s="15">
        <v>0</v>
      </c>
    </row>
    <row r="1299" spans="1:10" s="1" customFormat="1" x14ac:dyDescent="0.2">
      <c r="A1299" s="26" t="s">
        <v>24</v>
      </c>
      <c r="B1299" s="13" t="s">
        <v>207</v>
      </c>
      <c r="C1299" s="26" t="s">
        <v>26</v>
      </c>
      <c r="D1299" s="26" t="s">
        <v>208</v>
      </c>
      <c r="E1299" s="60" t="s">
        <v>28</v>
      </c>
      <c r="F1299" s="60"/>
      <c r="G1299" s="14" t="s">
        <v>29</v>
      </c>
      <c r="H1299" s="35">
        <v>1.0660000000000001</v>
      </c>
      <c r="I1299" s="15">
        <v>0</v>
      </c>
      <c r="J1299" s="15">
        <v>0</v>
      </c>
    </row>
    <row r="1300" spans="1:10" s="1" customFormat="1" ht="25.5" x14ac:dyDescent="0.2">
      <c r="A1300" s="17" t="s">
        <v>62</v>
      </c>
      <c r="B1300" s="16" t="s">
        <v>913</v>
      </c>
      <c r="C1300" s="17" t="s">
        <v>20</v>
      </c>
      <c r="D1300" s="17" t="s">
        <v>914</v>
      </c>
      <c r="E1300" s="55" t="s">
        <v>89</v>
      </c>
      <c r="F1300" s="55"/>
      <c r="G1300" s="18" t="s">
        <v>23</v>
      </c>
      <c r="H1300" s="39">
        <v>1</v>
      </c>
      <c r="I1300" s="19">
        <v>0</v>
      </c>
      <c r="J1300" s="19">
        <v>0</v>
      </c>
    </row>
    <row r="1301" spans="1:10" s="1" customFormat="1" x14ac:dyDescent="0.2">
      <c r="A1301" s="20"/>
      <c r="B1301" s="20"/>
      <c r="C1301" s="20"/>
      <c r="D1301" s="20"/>
      <c r="E1301" s="20" t="s">
        <v>46</v>
      </c>
      <c r="F1301" s="36">
        <v>0</v>
      </c>
      <c r="G1301" s="20" t="s">
        <v>47</v>
      </c>
      <c r="H1301" s="36">
        <v>0</v>
      </c>
      <c r="I1301" s="20" t="s">
        <v>48</v>
      </c>
      <c r="J1301" s="36">
        <v>0</v>
      </c>
    </row>
    <row r="1302" spans="1:10" s="1" customFormat="1" x14ac:dyDescent="0.2">
      <c r="A1302" s="20"/>
      <c r="B1302" s="20"/>
      <c r="C1302" s="20"/>
      <c r="D1302" s="20"/>
      <c r="E1302" s="20" t="s">
        <v>49</v>
      </c>
      <c r="F1302" s="36">
        <v>0</v>
      </c>
      <c r="G1302" s="20"/>
      <c r="H1302" s="56" t="s">
        <v>50</v>
      </c>
      <c r="I1302" s="56"/>
      <c r="J1302" s="36">
        <v>0</v>
      </c>
    </row>
    <row r="1303" spans="1:10" s="1" customFormat="1" ht="15" thickBot="1" x14ac:dyDescent="0.25">
      <c r="A1303" s="2"/>
      <c r="B1303" s="2"/>
      <c r="C1303" s="2"/>
      <c r="D1303" s="2"/>
      <c r="E1303" s="2"/>
      <c r="F1303" s="2"/>
      <c r="G1303" s="2" t="s">
        <v>51</v>
      </c>
      <c r="H1303" s="37">
        <v>32</v>
      </c>
      <c r="I1303" s="2" t="s">
        <v>52</v>
      </c>
      <c r="J1303" s="11">
        <v>0</v>
      </c>
    </row>
    <row r="1304" spans="1:10" s="1" customFormat="1" ht="15" thickTop="1" x14ac:dyDescent="0.2">
      <c r="A1304" s="38"/>
      <c r="B1304" s="38"/>
      <c r="C1304" s="38"/>
      <c r="D1304" s="38"/>
      <c r="E1304" s="38"/>
      <c r="F1304" s="38"/>
      <c r="G1304" s="38"/>
      <c r="H1304" s="38"/>
      <c r="I1304" s="38"/>
      <c r="J1304" s="38"/>
    </row>
    <row r="1305" spans="1:10" s="1" customFormat="1" ht="15" x14ac:dyDescent="0.2">
      <c r="A1305" s="21" t="s">
        <v>915</v>
      </c>
      <c r="B1305" s="12" t="s">
        <v>10</v>
      </c>
      <c r="C1305" s="21" t="s">
        <v>11</v>
      </c>
      <c r="D1305" s="21" t="s">
        <v>12</v>
      </c>
      <c r="E1305" s="58" t="s">
        <v>13</v>
      </c>
      <c r="F1305" s="58"/>
      <c r="G1305" s="22" t="s">
        <v>14</v>
      </c>
      <c r="H1305" s="12" t="s">
        <v>15</v>
      </c>
      <c r="I1305" s="12" t="s">
        <v>16</v>
      </c>
      <c r="J1305" s="12" t="s">
        <v>17</v>
      </c>
    </row>
    <row r="1306" spans="1:10" s="1" customFormat="1" ht="38.25" x14ac:dyDescent="0.2">
      <c r="A1306" s="30" t="s">
        <v>18</v>
      </c>
      <c r="B1306" s="31" t="s">
        <v>916</v>
      </c>
      <c r="C1306" s="30" t="s">
        <v>55</v>
      </c>
      <c r="D1306" s="30" t="s">
        <v>917</v>
      </c>
      <c r="E1306" s="59" t="s">
        <v>343</v>
      </c>
      <c r="F1306" s="59"/>
      <c r="G1306" s="32" t="s">
        <v>409</v>
      </c>
      <c r="H1306" s="33">
        <v>1</v>
      </c>
      <c r="I1306" s="34">
        <v>0</v>
      </c>
      <c r="J1306" s="34">
        <v>0</v>
      </c>
    </row>
    <row r="1307" spans="1:10" s="1" customFormat="1" ht="25.5" x14ac:dyDescent="0.2">
      <c r="A1307" s="26" t="s">
        <v>24</v>
      </c>
      <c r="B1307" s="13" t="s">
        <v>168</v>
      </c>
      <c r="C1307" s="26" t="s">
        <v>26</v>
      </c>
      <c r="D1307" s="26" t="s">
        <v>169</v>
      </c>
      <c r="E1307" s="60" t="s">
        <v>28</v>
      </c>
      <c r="F1307" s="60"/>
      <c r="G1307" s="14" t="s">
        <v>29</v>
      </c>
      <c r="H1307" s="35">
        <v>0.1</v>
      </c>
      <c r="I1307" s="15">
        <v>0</v>
      </c>
      <c r="J1307" s="15">
        <v>0</v>
      </c>
    </row>
    <row r="1308" spans="1:10" s="1" customFormat="1" ht="38.25" x14ac:dyDescent="0.2">
      <c r="A1308" s="17" t="s">
        <v>62</v>
      </c>
      <c r="B1308" s="16" t="s">
        <v>918</v>
      </c>
      <c r="C1308" s="17" t="s">
        <v>55</v>
      </c>
      <c r="D1308" s="17" t="s">
        <v>919</v>
      </c>
      <c r="E1308" s="55" t="s">
        <v>89</v>
      </c>
      <c r="F1308" s="55"/>
      <c r="G1308" s="18" t="s">
        <v>23</v>
      </c>
      <c r="H1308" s="39">
        <v>1</v>
      </c>
      <c r="I1308" s="19">
        <v>0</v>
      </c>
      <c r="J1308" s="19">
        <v>0</v>
      </c>
    </row>
    <row r="1309" spans="1:10" s="1" customFormat="1" x14ac:dyDescent="0.2">
      <c r="A1309" s="20"/>
      <c r="B1309" s="20"/>
      <c r="C1309" s="20"/>
      <c r="D1309" s="20"/>
      <c r="E1309" s="20" t="s">
        <v>46</v>
      </c>
      <c r="F1309" s="36">
        <v>0</v>
      </c>
      <c r="G1309" s="20" t="s">
        <v>47</v>
      </c>
      <c r="H1309" s="36">
        <v>0</v>
      </c>
      <c r="I1309" s="20" t="s">
        <v>48</v>
      </c>
      <c r="J1309" s="36">
        <v>0</v>
      </c>
    </row>
    <row r="1310" spans="1:10" s="1" customFormat="1" x14ac:dyDescent="0.2">
      <c r="A1310" s="20"/>
      <c r="B1310" s="20"/>
      <c r="C1310" s="20"/>
      <c r="D1310" s="20"/>
      <c r="E1310" s="20" t="s">
        <v>49</v>
      </c>
      <c r="F1310" s="36">
        <v>0</v>
      </c>
      <c r="G1310" s="20"/>
      <c r="H1310" s="56" t="s">
        <v>50</v>
      </c>
      <c r="I1310" s="56"/>
      <c r="J1310" s="36">
        <v>0</v>
      </c>
    </row>
    <row r="1311" spans="1:10" s="1" customFormat="1" ht="15" thickBot="1" x14ac:dyDescent="0.25">
      <c r="A1311" s="2"/>
      <c r="B1311" s="2"/>
      <c r="C1311" s="2"/>
      <c r="D1311" s="2"/>
      <c r="E1311" s="2"/>
      <c r="F1311" s="2"/>
      <c r="G1311" s="2" t="s">
        <v>51</v>
      </c>
      <c r="H1311" s="37">
        <v>118</v>
      </c>
      <c r="I1311" s="2" t="s">
        <v>52</v>
      </c>
      <c r="J1311" s="11">
        <v>0</v>
      </c>
    </row>
    <row r="1312" spans="1:10" s="1" customFormat="1" ht="15" thickTop="1" x14ac:dyDescent="0.2">
      <c r="A1312" s="38"/>
      <c r="B1312" s="38"/>
      <c r="C1312" s="38"/>
      <c r="D1312" s="38"/>
      <c r="E1312" s="38"/>
      <c r="F1312" s="38"/>
      <c r="G1312" s="38"/>
      <c r="H1312" s="38"/>
      <c r="I1312" s="38"/>
      <c r="J1312" s="38"/>
    </row>
    <row r="1313" spans="1:10" s="1" customFormat="1" ht="15" x14ac:dyDescent="0.2">
      <c r="A1313" s="21" t="s">
        <v>920</v>
      </c>
      <c r="B1313" s="12" t="s">
        <v>10</v>
      </c>
      <c r="C1313" s="21" t="s">
        <v>11</v>
      </c>
      <c r="D1313" s="21" t="s">
        <v>12</v>
      </c>
      <c r="E1313" s="58" t="s">
        <v>13</v>
      </c>
      <c r="F1313" s="58"/>
      <c r="G1313" s="22" t="s">
        <v>14</v>
      </c>
      <c r="H1313" s="12" t="s">
        <v>15</v>
      </c>
      <c r="I1313" s="12" t="s">
        <v>16</v>
      </c>
      <c r="J1313" s="12" t="s">
        <v>17</v>
      </c>
    </row>
    <row r="1314" spans="1:10" s="1" customFormat="1" ht="25.5" x14ac:dyDescent="0.2">
      <c r="A1314" s="30" t="s">
        <v>18</v>
      </c>
      <c r="B1314" s="31" t="s">
        <v>336</v>
      </c>
      <c r="C1314" s="30" t="s">
        <v>20</v>
      </c>
      <c r="D1314" s="30" t="s">
        <v>921</v>
      </c>
      <c r="E1314" s="59" t="s">
        <v>332</v>
      </c>
      <c r="F1314" s="59"/>
      <c r="G1314" s="32" t="s">
        <v>23</v>
      </c>
      <c r="H1314" s="33">
        <v>1</v>
      </c>
      <c r="I1314" s="34">
        <v>0</v>
      </c>
      <c r="J1314" s="34">
        <v>0</v>
      </c>
    </row>
    <row r="1315" spans="1:10" s="1" customFormat="1" ht="25.5" x14ac:dyDescent="0.2">
      <c r="A1315" s="26" t="s">
        <v>24</v>
      </c>
      <c r="B1315" s="13" t="s">
        <v>157</v>
      </c>
      <c r="C1315" s="26" t="s">
        <v>26</v>
      </c>
      <c r="D1315" s="26" t="s">
        <v>158</v>
      </c>
      <c r="E1315" s="60" t="s">
        <v>28</v>
      </c>
      <c r="F1315" s="60"/>
      <c r="G1315" s="14" t="s">
        <v>29</v>
      </c>
      <c r="H1315" s="35">
        <v>0.64</v>
      </c>
      <c r="I1315" s="15">
        <v>0</v>
      </c>
      <c r="J1315" s="15">
        <v>0</v>
      </c>
    </row>
    <row r="1316" spans="1:10" s="1" customFormat="1" x14ac:dyDescent="0.2">
      <c r="A1316" s="26" t="s">
        <v>24</v>
      </c>
      <c r="B1316" s="13" t="s">
        <v>34</v>
      </c>
      <c r="C1316" s="26" t="s">
        <v>26</v>
      </c>
      <c r="D1316" s="26" t="s">
        <v>35</v>
      </c>
      <c r="E1316" s="60" t="s">
        <v>28</v>
      </c>
      <c r="F1316" s="60"/>
      <c r="G1316" s="14" t="s">
        <v>29</v>
      </c>
      <c r="H1316" s="35">
        <v>1.0660000000000001</v>
      </c>
      <c r="I1316" s="15">
        <v>0</v>
      </c>
      <c r="J1316" s="15">
        <v>0</v>
      </c>
    </row>
    <row r="1317" spans="1:10" s="1" customFormat="1" ht="25.5" x14ac:dyDescent="0.2">
      <c r="A1317" s="17" t="s">
        <v>62</v>
      </c>
      <c r="B1317" s="16" t="s">
        <v>338</v>
      </c>
      <c r="C1317" s="17" t="s">
        <v>20</v>
      </c>
      <c r="D1317" s="17" t="s">
        <v>339</v>
      </c>
      <c r="E1317" s="55" t="s">
        <v>89</v>
      </c>
      <c r="F1317" s="55"/>
      <c r="G1317" s="18" t="s">
        <v>23</v>
      </c>
      <c r="H1317" s="39">
        <v>0.6</v>
      </c>
      <c r="I1317" s="19">
        <v>0</v>
      </c>
      <c r="J1317" s="19">
        <v>0</v>
      </c>
    </row>
    <row r="1318" spans="1:10" s="1" customFormat="1" x14ac:dyDescent="0.2">
      <c r="A1318" s="20"/>
      <c r="B1318" s="20"/>
      <c r="C1318" s="20"/>
      <c r="D1318" s="20"/>
      <c r="E1318" s="20" t="s">
        <v>46</v>
      </c>
      <c r="F1318" s="36">
        <v>0</v>
      </c>
      <c r="G1318" s="20" t="s">
        <v>47</v>
      </c>
      <c r="H1318" s="36">
        <v>0</v>
      </c>
      <c r="I1318" s="20" t="s">
        <v>48</v>
      </c>
      <c r="J1318" s="36">
        <v>0</v>
      </c>
    </row>
    <row r="1319" spans="1:10" s="1" customFormat="1" x14ac:dyDescent="0.2">
      <c r="A1319" s="20"/>
      <c r="B1319" s="20"/>
      <c r="C1319" s="20"/>
      <c r="D1319" s="20"/>
      <c r="E1319" s="20" t="s">
        <v>49</v>
      </c>
      <c r="F1319" s="36">
        <v>0</v>
      </c>
      <c r="G1319" s="20"/>
      <c r="H1319" s="56" t="s">
        <v>50</v>
      </c>
      <c r="I1319" s="56"/>
      <c r="J1319" s="36">
        <v>0</v>
      </c>
    </row>
    <row r="1320" spans="1:10" s="1" customFormat="1" ht="15" thickBot="1" x14ac:dyDescent="0.25">
      <c r="A1320" s="2"/>
      <c r="B1320" s="2"/>
      <c r="C1320" s="2"/>
      <c r="D1320" s="2"/>
      <c r="E1320" s="2"/>
      <c r="F1320" s="2"/>
      <c r="G1320" s="2" t="s">
        <v>51</v>
      </c>
      <c r="H1320" s="37">
        <v>31</v>
      </c>
      <c r="I1320" s="2" t="s">
        <v>52</v>
      </c>
      <c r="J1320" s="11">
        <v>0</v>
      </c>
    </row>
    <row r="1321" spans="1:10" s="1" customFormat="1" ht="15" thickTop="1" x14ac:dyDescent="0.2">
      <c r="A1321" s="38"/>
      <c r="B1321" s="38"/>
      <c r="C1321" s="38"/>
      <c r="D1321" s="38"/>
      <c r="E1321" s="38"/>
      <c r="F1321" s="38"/>
      <c r="G1321" s="38"/>
      <c r="H1321" s="38"/>
      <c r="I1321" s="38"/>
      <c r="J1321" s="38"/>
    </row>
    <row r="1322" spans="1:10" s="1" customFormat="1" ht="15" x14ac:dyDescent="0.2">
      <c r="A1322" s="21" t="s">
        <v>922</v>
      </c>
      <c r="B1322" s="12" t="s">
        <v>10</v>
      </c>
      <c r="C1322" s="21" t="s">
        <v>11</v>
      </c>
      <c r="D1322" s="21" t="s">
        <v>12</v>
      </c>
      <c r="E1322" s="58" t="s">
        <v>13</v>
      </c>
      <c r="F1322" s="58"/>
      <c r="G1322" s="22" t="s">
        <v>14</v>
      </c>
      <c r="H1322" s="12" t="s">
        <v>15</v>
      </c>
      <c r="I1322" s="12" t="s">
        <v>16</v>
      </c>
      <c r="J1322" s="12" t="s">
        <v>17</v>
      </c>
    </row>
    <row r="1323" spans="1:10" s="1" customFormat="1" ht="25.5" x14ac:dyDescent="0.2">
      <c r="A1323" s="30" t="s">
        <v>18</v>
      </c>
      <c r="B1323" s="31" t="s">
        <v>923</v>
      </c>
      <c r="C1323" s="30" t="s">
        <v>55</v>
      </c>
      <c r="D1323" s="30" t="s">
        <v>924</v>
      </c>
      <c r="E1323" s="59" t="s">
        <v>343</v>
      </c>
      <c r="F1323" s="59"/>
      <c r="G1323" s="32" t="s">
        <v>76</v>
      </c>
      <c r="H1323" s="33">
        <v>1</v>
      </c>
      <c r="I1323" s="34">
        <v>0</v>
      </c>
      <c r="J1323" s="34">
        <v>0</v>
      </c>
    </row>
    <row r="1324" spans="1:10" s="1" customFormat="1" ht="25.5" x14ac:dyDescent="0.2">
      <c r="A1324" s="26" t="s">
        <v>24</v>
      </c>
      <c r="B1324" s="13" t="s">
        <v>157</v>
      </c>
      <c r="C1324" s="26" t="s">
        <v>26</v>
      </c>
      <c r="D1324" s="26" t="s">
        <v>158</v>
      </c>
      <c r="E1324" s="60" t="s">
        <v>28</v>
      </c>
      <c r="F1324" s="60"/>
      <c r="G1324" s="14" t="s">
        <v>29</v>
      </c>
      <c r="H1324" s="35">
        <v>0.1</v>
      </c>
      <c r="I1324" s="15">
        <v>0</v>
      </c>
      <c r="J1324" s="15">
        <v>0</v>
      </c>
    </row>
    <row r="1325" spans="1:10" s="1" customFormat="1" ht="25.5" x14ac:dyDescent="0.2">
      <c r="A1325" s="26" t="s">
        <v>24</v>
      </c>
      <c r="B1325" s="13" t="s">
        <v>159</v>
      </c>
      <c r="C1325" s="26" t="s">
        <v>26</v>
      </c>
      <c r="D1325" s="26" t="s">
        <v>160</v>
      </c>
      <c r="E1325" s="60" t="s">
        <v>28</v>
      </c>
      <c r="F1325" s="60"/>
      <c r="G1325" s="14" t="s">
        <v>29</v>
      </c>
      <c r="H1325" s="35">
        <v>0.1</v>
      </c>
      <c r="I1325" s="15">
        <v>0</v>
      </c>
      <c r="J1325" s="15">
        <v>0</v>
      </c>
    </row>
    <row r="1326" spans="1:10" s="1" customFormat="1" ht="25.5" x14ac:dyDescent="0.2">
      <c r="A1326" s="17" t="s">
        <v>62</v>
      </c>
      <c r="B1326" s="16" t="s">
        <v>925</v>
      </c>
      <c r="C1326" s="17" t="s">
        <v>20</v>
      </c>
      <c r="D1326" s="17" t="s">
        <v>926</v>
      </c>
      <c r="E1326" s="55" t="s">
        <v>89</v>
      </c>
      <c r="F1326" s="55"/>
      <c r="G1326" s="18" t="s">
        <v>23</v>
      </c>
      <c r="H1326" s="39">
        <v>1</v>
      </c>
      <c r="I1326" s="19">
        <v>0</v>
      </c>
      <c r="J1326" s="19">
        <v>0</v>
      </c>
    </row>
    <row r="1327" spans="1:10" s="1" customFormat="1" x14ac:dyDescent="0.2">
      <c r="A1327" s="20"/>
      <c r="B1327" s="20"/>
      <c r="C1327" s="20"/>
      <c r="D1327" s="20"/>
      <c r="E1327" s="20" t="s">
        <v>46</v>
      </c>
      <c r="F1327" s="36">
        <v>0</v>
      </c>
      <c r="G1327" s="20" t="s">
        <v>47</v>
      </c>
      <c r="H1327" s="36">
        <v>0</v>
      </c>
      <c r="I1327" s="20" t="s">
        <v>48</v>
      </c>
      <c r="J1327" s="36">
        <v>0</v>
      </c>
    </row>
    <row r="1328" spans="1:10" s="1" customFormat="1" x14ac:dyDescent="0.2">
      <c r="A1328" s="20"/>
      <c r="B1328" s="20"/>
      <c r="C1328" s="20"/>
      <c r="D1328" s="20"/>
      <c r="E1328" s="20" t="s">
        <v>49</v>
      </c>
      <c r="F1328" s="36">
        <v>0</v>
      </c>
      <c r="G1328" s="20"/>
      <c r="H1328" s="56" t="s">
        <v>50</v>
      </c>
      <c r="I1328" s="56"/>
      <c r="J1328" s="36">
        <v>0</v>
      </c>
    </row>
    <row r="1329" spans="1:10" s="1" customFormat="1" ht="15" thickBot="1" x14ac:dyDescent="0.25">
      <c r="A1329" s="2"/>
      <c r="B1329" s="2"/>
      <c r="C1329" s="2"/>
      <c r="D1329" s="2"/>
      <c r="E1329" s="2"/>
      <c r="F1329" s="2"/>
      <c r="G1329" s="2" t="s">
        <v>51</v>
      </c>
      <c r="H1329" s="37">
        <v>16</v>
      </c>
      <c r="I1329" s="2" t="s">
        <v>52</v>
      </c>
      <c r="J1329" s="11">
        <v>0</v>
      </c>
    </row>
    <row r="1330" spans="1:10" s="1" customFormat="1" ht="14.25" customHeight="1" thickTop="1" x14ac:dyDescent="0.2">
      <c r="A1330" s="38"/>
      <c r="B1330" s="38"/>
      <c r="C1330" s="38"/>
      <c r="D1330" s="38"/>
      <c r="E1330" s="38"/>
      <c r="F1330" s="38"/>
      <c r="G1330" s="38"/>
      <c r="H1330" s="38"/>
      <c r="I1330" s="38"/>
      <c r="J1330" s="38"/>
    </row>
    <row r="1331" spans="1:10" s="1" customFormat="1" ht="15" x14ac:dyDescent="0.2">
      <c r="A1331" s="21" t="s">
        <v>927</v>
      </c>
      <c r="B1331" s="12" t="s">
        <v>10</v>
      </c>
      <c r="C1331" s="21" t="s">
        <v>11</v>
      </c>
      <c r="D1331" s="21" t="s">
        <v>12</v>
      </c>
      <c r="E1331" s="58" t="s">
        <v>13</v>
      </c>
      <c r="F1331" s="58"/>
      <c r="G1331" s="22" t="s">
        <v>14</v>
      </c>
      <c r="H1331" s="12" t="s">
        <v>15</v>
      </c>
      <c r="I1331" s="12" t="s">
        <v>16</v>
      </c>
      <c r="J1331" s="12" t="s">
        <v>17</v>
      </c>
    </row>
    <row r="1332" spans="1:10" s="1" customFormat="1" x14ac:dyDescent="0.2">
      <c r="A1332" s="30" t="s">
        <v>18</v>
      </c>
      <c r="B1332" s="31" t="s">
        <v>928</v>
      </c>
      <c r="C1332" s="30" t="s">
        <v>55</v>
      </c>
      <c r="D1332" s="30" t="s">
        <v>929</v>
      </c>
      <c r="E1332" s="59" t="s">
        <v>343</v>
      </c>
      <c r="F1332" s="59"/>
      <c r="G1332" s="32" t="s">
        <v>86</v>
      </c>
      <c r="H1332" s="33">
        <v>1</v>
      </c>
      <c r="I1332" s="34">
        <v>0</v>
      </c>
      <c r="J1332" s="34">
        <v>0</v>
      </c>
    </row>
    <row r="1333" spans="1:10" s="1" customFormat="1" ht="25.5" x14ac:dyDescent="0.2">
      <c r="A1333" s="26" t="s">
        <v>24</v>
      </c>
      <c r="B1333" s="13" t="s">
        <v>32</v>
      </c>
      <c r="C1333" s="26" t="s">
        <v>26</v>
      </c>
      <c r="D1333" s="26" t="s">
        <v>33</v>
      </c>
      <c r="E1333" s="60" t="s">
        <v>28</v>
      </c>
      <c r="F1333" s="60"/>
      <c r="G1333" s="14" t="s">
        <v>29</v>
      </c>
      <c r="H1333" s="35">
        <v>2.1909999999999998</v>
      </c>
      <c r="I1333" s="15">
        <v>0</v>
      </c>
      <c r="J1333" s="15">
        <v>0</v>
      </c>
    </row>
    <row r="1334" spans="1:10" s="1" customFormat="1" ht="25.5" x14ac:dyDescent="0.2">
      <c r="A1334" s="26" t="s">
        <v>24</v>
      </c>
      <c r="B1334" s="13" t="s">
        <v>25</v>
      </c>
      <c r="C1334" s="26" t="s">
        <v>26</v>
      </c>
      <c r="D1334" s="26" t="s">
        <v>27</v>
      </c>
      <c r="E1334" s="60" t="s">
        <v>28</v>
      </c>
      <c r="F1334" s="60"/>
      <c r="G1334" s="14" t="s">
        <v>29</v>
      </c>
      <c r="H1334" s="35">
        <v>1.8779999999999999</v>
      </c>
      <c r="I1334" s="15">
        <v>0</v>
      </c>
      <c r="J1334" s="15">
        <v>0</v>
      </c>
    </row>
    <row r="1335" spans="1:10" s="1" customFormat="1" ht="25.5" x14ac:dyDescent="0.2">
      <c r="A1335" s="26" t="s">
        <v>24</v>
      </c>
      <c r="B1335" s="13" t="s">
        <v>930</v>
      </c>
      <c r="C1335" s="26" t="s">
        <v>26</v>
      </c>
      <c r="D1335" s="26" t="s">
        <v>931</v>
      </c>
      <c r="E1335" s="60" t="s">
        <v>85</v>
      </c>
      <c r="F1335" s="60"/>
      <c r="G1335" s="14" t="s">
        <v>86</v>
      </c>
      <c r="H1335" s="35">
        <v>2</v>
      </c>
      <c r="I1335" s="15">
        <v>0</v>
      </c>
      <c r="J1335" s="15">
        <v>0</v>
      </c>
    </row>
    <row r="1336" spans="1:10" s="1" customFormat="1" ht="25.5" x14ac:dyDescent="0.2">
      <c r="A1336" s="17" t="s">
        <v>62</v>
      </c>
      <c r="B1336" s="16" t="s">
        <v>932</v>
      </c>
      <c r="C1336" s="17" t="s">
        <v>26</v>
      </c>
      <c r="D1336" s="17" t="s">
        <v>933</v>
      </c>
      <c r="E1336" s="55" t="s">
        <v>89</v>
      </c>
      <c r="F1336" s="55"/>
      <c r="G1336" s="18" t="s">
        <v>61</v>
      </c>
      <c r="H1336" s="39">
        <v>4</v>
      </c>
      <c r="I1336" s="19">
        <v>0</v>
      </c>
      <c r="J1336" s="19">
        <v>0</v>
      </c>
    </row>
    <row r="1337" spans="1:10" s="1" customFormat="1" x14ac:dyDescent="0.2">
      <c r="A1337" s="20"/>
      <c r="B1337" s="20"/>
      <c r="C1337" s="20"/>
      <c r="D1337" s="20"/>
      <c r="E1337" s="20" t="s">
        <v>46</v>
      </c>
      <c r="F1337" s="36">
        <v>0</v>
      </c>
      <c r="G1337" s="20" t="s">
        <v>47</v>
      </c>
      <c r="H1337" s="36">
        <v>0</v>
      </c>
      <c r="I1337" s="20" t="s">
        <v>48</v>
      </c>
      <c r="J1337" s="36">
        <v>0</v>
      </c>
    </row>
    <row r="1338" spans="1:10" s="1" customFormat="1" x14ac:dyDescent="0.2">
      <c r="A1338" s="20"/>
      <c r="B1338" s="20"/>
      <c r="C1338" s="20"/>
      <c r="D1338" s="20"/>
      <c r="E1338" s="20" t="s">
        <v>49</v>
      </c>
      <c r="F1338" s="36">
        <v>0</v>
      </c>
      <c r="G1338" s="20"/>
      <c r="H1338" s="56" t="s">
        <v>50</v>
      </c>
      <c r="I1338" s="56"/>
      <c r="J1338" s="36">
        <v>0</v>
      </c>
    </row>
    <row r="1339" spans="1:10" s="1" customFormat="1" ht="15" thickBot="1" x14ac:dyDescent="0.25">
      <c r="A1339" s="2"/>
      <c r="B1339" s="2"/>
      <c r="C1339" s="2"/>
      <c r="D1339" s="2"/>
      <c r="E1339" s="2"/>
      <c r="F1339" s="2"/>
      <c r="G1339" s="2" t="s">
        <v>51</v>
      </c>
      <c r="H1339" s="37">
        <v>3</v>
      </c>
      <c r="I1339" s="2" t="s">
        <v>52</v>
      </c>
      <c r="J1339" s="11">
        <v>0</v>
      </c>
    </row>
    <row r="1340" spans="1:10" s="1" customFormat="1" ht="15" thickTop="1" x14ac:dyDescent="0.2">
      <c r="A1340" s="38"/>
      <c r="B1340" s="38"/>
      <c r="C1340" s="38"/>
      <c r="D1340" s="38"/>
      <c r="E1340" s="38"/>
      <c r="F1340" s="38"/>
      <c r="G1340" s="38"/>
      <c r="H1340" s="38"/>
      <c r="I1340" s="38"/>
      <c r="J1340" s="38"/>
    </row>
    <row r="1341" spans="1:10" s="1" customFormat="1" ht="15" x14ac:dyDescent="0.2">
      <c r="A1341" s="21" t="s">
        <v>934</v>
      </c>
      <c r="B1341" s="12" t="s">
        <v>10</v>
      </c>
      <c r="C1341" s="21" t="s">
        <v>11</v>
      </c>
      <c r="D1341" s="21" t="s">
        <v>12</v>
      </c>
      <c r="E1341" s="58" t="s">
        <v>13</v>
      </c>
      <c r="F1341" s="58"/>
      <c r="G1341" s="22" t="s">
        <v>14</v>
      </c>
      <c r="H1341" s="12" t="s">
        <v>15</v>
      </c>
      <c r="I1341" s="12" t="s">
        <v>16</v>
      </c>
      <c r="J1341" s="12" t="s">
        <v>17</v>
      </c>
    </row>
    <row r="1342" spans="1:10" s="1" customFormat="1" ht="51" x14ac:dyDescent="0.2">
      <c r="A1342" s="30" t="s">
        <v>18</v>
      </c>
      <c r="B1342" s="31" t="s">
        <v>935</v>
      </c>
      <c r="C1342" s="30" t="s">
        <v>55</v>
      </c>
      <c r="D1342" s="30" t="s">
        <v>936</v>
      </c>
      <c r="E1342" s="59" t="s">
        <v>173</v>
      </c>
      <c r="F1342" s="59"/>
      <c r="G1342" s="32" t="s">
        <v>76</v>
      </c>
      <c r="H1342" s="33">
        <v>1</v>
      </c>
      <c r="I1342" s="34">
        <v>0</v>
      </c>
      <c r="J1342" s="34">
        <v>0</v>
      </c>
    </row>
    <row r="1343" spans="1:10" s="1" customFormat="1" ht="63.75" x14ac:dyDescent="0.2">
      <c r="A1343" s="26" t="s">
        <v>24</v>
      </c>
      <c r="B1343" s="13" t="s">
        <v>937</v>
      </c>
      <c r="C1343" s="26" t="s">
        <v>26</v>
      </c>
      <c r="D1343" s="26" t="s">
        <v>938</v>
      </c>
      <c r="E1343" s="60" t="s">
        <v>306</v>
      </c>
      <c r="F1343" s="60"/>
      <c r="G1343" s="14" t="s">
        <v>310</v>
      </c>
      <c r="H1343" s="35">
        <v>2</v>
      </c>
      <c r="I1343" s="15">
        <v>0</v>
      </c>
      <c r="J1343" s="15">
        <v>0</v>
      </c>
    </row>
    <row r="1344" spans="1:10" s="1" customFormat="1" ht="63.75" x14ac:dyDescent="0.2">
      <c r="A1344" s="26" t="s">
        <v>24</v>
      </c>
      <c r="B1344" s="13" t="s">
        <v>939</v>
      </c>
      <c r="C1344" s="26" t="s">
        <v>26</v>
      </c>
      <c r="D1344" s="26" t="s">
        <v>940</v>
      </c>
      <c r="E1344" s="60" t="s">
        <v>306</v>
      </c>
      <c r="F1344" s="60"/>
      <c r="G1344" s="14" t="s">
        <v>307</v>
      </c>
      <c r="H1344" s="35">
        <v>4</v>
      </c>
      <c r="I1344" s="15">
        <v>0</v>
      </c>
      <c r="J1344" s="15">
        <v>0</v>
      </c>
    </row>
    <row r="1345" spans="1:10" s="1" customFormat="1" ht="25.5" x14ac:dyDescent="0.2">
      <c r="A1345" s="26" t="s">
        <v>24</v>
      </c>
      <c r="B1345" s="13" t="s">
        <v>941</v>
      </c>
      <c r="C1345" s="26" t="s">
        <v>26</v>
      </c>
      <c r="D1345" s="26" t="s">
        <v>942</v>
      </c>
      <c r="E1345" s="60" t="s">
        <v>28</v>
      </c>
      <c r="F1345" s="60"/>
      <c r="G1345" s="14" t="s">
        <v>29</v>
      </c>
      <c r="H1345" s="35">
        <v>16</v>
      </c>
      <c r="I1345" s="15">
        <v>0</v>
      </c>
      <c r="J1345" s="15">
        <v>0</v>
      </c>
    </row>
    <row r="1346" spans="1:10" s="1" customFormat="1" ht="25.5" x14ac:dyDescent="0.2">
      <c r="A1346" s="26" t="s">
        <v>24</v>
      </c>
      <c r="B1346" s="13" t="s">
        <v>943</v>
      </c>
      <c r="C1346" s="26" t="s">
        <v>20</v>
      </c>
      <c r="D1346" s="26" t="s">
        <v>944</v>
      </c>
      <c r="E1346" s="60" t="s">
        <v>945</v>
      </c>
      <c r="F1346" s="60"/>
      <c r="G1346" s="14" t="s">
        <v>29</v>
      </c>
      <c r="H1346" s="35">
        <v>3</v>
      </c>
      <c r="I1346" s="15">
        <v>0</v>
      </c>
      <c r="J1346" s="15">
        <v>0</v>
      </c>
    </row>
    <row r="1347" spans="1:10" s="1" customFormat="1" x14ac:dyDescent="0.2">
      <c r="A1347" s="20"/>
      <c r="B1347" s="20"/>
      <c r="C1347" s="20"/>
      <c r="D1347" s="20"/>
      <c r="E1347" s="20" t="s">
        <v>46</v>
      </c>
      <c r="F1347" s="36">
        <v>0</v>
      </c>
      <c r="G1347" s="20" t="s">
        <v>47</v>
      </c>
      <c r="H1347" s="36">
        <v>0</v>
      </c>
      <c r="I1347" s="20" t="s">
        <v>48</v>
      </c>
      <c r="J1347" s="36">
        <v>0</v>
      </c>
    </row>
    <row r="1348" spans="1:10" s="1" customFormat="1" x14ac:dyDescent="0.2">
      <c r="A1348" s="20"/>
      <c r="B1348" s="20"/>
      <c r="C1348" s="20"/>
      <c r="D1348" s="20"/>
      <c r="E1348" s="20" t="s">
        <v>49</v>
      </c>
      <c r="F1348" s="36">
        <v>0</v>
      </c>
      <c r="G1348" s="20"/>
      <c r="H1348" s="56" t="s">
        <v>50</v>
      </c>
      <c r="I1348" s="56"/>
      <c r="J1348" s="36">
        <v>0</v>
      </c>
    </row>
    <row r="1349" spans="1:10" s="1" customFormat="1" ht="15" thickBot="1" x14ac:dyDescent="0.25">
      <c r="A1349" s="2"/>
      <c r="B1349" s="2"/>
      <c r="C1349" s="2"/>
      <c r="D1349" s="2"/>
      <c r="E1349" s="2"/>
      <c r="F1349" s="2"/>
      <c r="G1349" s="2" t="s">
        <v>51</v>
      </c>
      <c r="H1349" s="37">
        <v>1</v>
      </c>
      <c r="I1349" s="2" t="s">
        <v>52</v>
      </c>
      <c r="J1349" s="11">
        <v>0</v>
      </c>
    </row>
    <row r="1350" spans="1:10" s="1" customFormat="1" ht="15" thickTop="1" x14ac:dyDescent="0.2">
      <c r="A1350" s="38"/>
      <c r="B1350" s="38"/>
      <c r="C1350" s="38"/>
      <c r="D1350" s="38"/>
      <c r="E1350" s="38"/>
      <c r="F1350" s="38"/>
      <c r="G1350" s="38"/>
      <c r="H1350" s="38"/>
      <c r="I1350" s="38"/>
      <c r="J1350" s="38"/>
    </row>
    <row r="1351" spans="1:10" s="1" customFormat="1" ht="15" x14ac:dyDescent="0.2">
      <c r="A1351" s="21" t="s">
        <v>946</v>
      </c>
      <c r="B1351" s="12" t="s">
        <v>10</v>
      </c>
      <c r="C1351" s="21" t="s">
        <v>11</v>
      </c>
      <c r="D1351" s="21" t="s">
        <v>12</v>
      </c>
      <c r="E1351" s="58" t="s">
        <v>13</v>
      </c>
      <c r="F1351" s="58"/>
      <c r="G1351" s="22" t="s">
        <v>14</v>
      </c>
      <c r="H1351" s="12" t="s">
        <v>15</v>
      </c>
      <c r="I1351" s="12" t="s">
        <v>16</v>
      </c>
      <c r="J1351" s="12" t="s">
        <v>17</v>
      </c>
    </row>
    <row r="1352" spans="1:10" s="1" customFormat="1" ht="76.5" x14ac:dyDescent="0.2">
      <c r="A1352" s="30" t="s">
        <v>18</v>
      </c>
      <c r="B1352" s="31" t="s">
        <v>947</v>
      </c>
      <c r="C1352" s="30" t="s">
        <v>55</v>
      </c>
      <c r="D1352" s="30" t="s">
        <v>948</v>
      </c>
      <c r="E1352" s="59" t="s">
        <v>343</v>
      </c>
      <c r="F1352" s="59"/>
      <c r="G1352" s="32" t="s">
        <v>949</v>
      </c>
      <c r="H1352" s="33">
        <v>1</v>
      </c>
      <c r="I1352" s="34">
        <v>0</v>
      </c>
      <c r="J1352" s="34">
        <v>0</v>
      </c>
    </row>
    <row r="1353" spans="1:10" s="1" customFormat="1" ht="25.5" x14ac:dyDescent="0.2">
      <c r="A1353" s="26" t="s">
        <v>24</v>
      </c>
      <c r="B1353" s="13" t="s">
        <v>166</v>
      </c>
      <c r="C1353" s="26" t="s">
        <v>26</v>
      </c>
      <c r="D1353" s="26" t="s">
        <v>167</v>
      </c>
      <c r="E1353" s="60" t="s">
        <v>28</v>
      </c>
      <c r="F1353" s="60"/>
      <c r="G1353" s="14" t="s">
        <v>29</v>
      </c>
      <c r="H1353" s="35">
        <v>1</v>
      </c>
      <c r="I1353" s="15">
        <v>0</v>
      </c>
      <c r="J1353" s="15">
        <v>0</v>
      </c>
    </row>
    <row r="1354" spans="1:10" s="1" customFormat="1" ht="25.5" x14ac:dyDescent="0.2">
      <c r="A1354" s="26" t="s">
        <v>24</v>
      </c>
      <c r="B1354" s="13" t="s">
        <v>168</v>
      </c>
      <c r="C1354" s="26" t="s">
        <v>26</v>
      </c>
      <c r="D1354" s="26" t="s">
        <v>169</v>
      </c>
      <c r="E1354" s="60" t="s">
        <v>28</v>
      </c>
      <c r="F1354" s="60"/>
      <c r="G1354" s="14" t="s">
        <v>29</v>
      </c>
      <c r="H1354" s="35">
        <v>1</v>
      </c>
      <c r="I1354" s="15">
        <v>0</v>
      </c>
      <c r="J1354" s="15">
        <v>0</v>
      </c>
    </row>
    <row r="1355" spans="1:10" s="1" customFormat="1" x14ac:dyDescent="0.2">
      <c r="A1355" s="20"/>
      <c r="B1355" s="20"/>
      <c r="C1355" s="20"/>
      <c r="D1355" s="20"/>
      <c r="E1355" s="20" t="s">
        <v>46</v>
      </c>
      <c r="F1355" s="36">
        <v>0</v>
      </c>
      <c r="G1355" s="20" t="s">
        <v>47</v>
      </c>
      <c r="H1355" s="36">
        <v>0</v>
      </c>
      <c r="I1355" s="20" t="s">
        <v>48</v>
      </c>
      <c r="J1355" s="36">
        <v>0</v>
      </c>
    </row>
    <row r="1356" spans="1:10" s="1" customFormat="1" x14ac:dyDescent="0.2">
      <c r="A1356" s="20"/>
      <c r="B1356" s="20"/>
      <c r="C1356" s="20"/>
      <c r="D1356" s="20"/>
      <c r="E1356" s="20" t="s">
        <v>49</v>
      </c>
      <c r="F1356" s="36">
        <v>0</v>
      </c>
      <c r="G1356" s="20"/>
      <c r="H1356" s="56" t="s">
        <v>50</v>
      </c>
      <c r="I1356" s="56"/>
      <c r="J1356" s="36">
        <v>0</v>
      </c>
    </row>
    <row r="1357" spans="1:10" s="1" customFormat="1" ht="15" thickBot="1" x14ac:dyDescent="0.25">
      <c r="A1357" s="2"/>
      <c r="B1357" s="2"/>
      <c r="C1357" s="2"/>
      <c r="D1357" s="2"/>
      <c r="E1357" s="2"/>
      <c r="F1357" s="2"/>
      <c r="G1357" s="2" t="s">
        <v>51</v>
      </c>
      <c r="H1357" s="37">
        <v>24</v>
      </c>
      <c r="I1357" s="2" t="s">
        <v>52</v>
      </c>
      <c r="J1357" s="11">
        <v>0</v>
      </c>
    </row>
    <row r="1358" spans="1:10" s="1" customFormat="1" ht="15" thickTop="1" x14ac:dyDescent="0.2">
      <c r="A1358" s="38"/>
      <c r="B1358" s="38"/>
      <c r="C1358" s="38"/>
      <c r="D1358" s="38"/>
      <c r="E1358" s="38"/>
      <c r="F1358" s="38"/>
      <c r="G1358" s="38"/>
      <c r="H1358" s="38"/>
      <c r="I1358" s="38"/>
      <c r="J1358" s="38"/>
    </row>
    <row r="1359" spans="1:10" s="1" customFormat="1" ht="15" x14ac:dyDescent="0.2">
      <c r="A1359" s="21" t="s">
        <v>950</v>
      </c>
      <c r="B1359" s="12" t="s">
        <v>10</v>
      </c>
      <c r="C1359" s="21" t="s">
        <v>11</v>
      </c>
      <c r="D1359" s="21" t="s">
        <v>12</v>
      </c>
      <c r="E1359" s="58" t="s">
        <v>13</v>
      </c>
      <c r="F1359" s="58"/>
      <c r="G1359" s="22" t="s">
        <v>14</v>
      </c>
      <c r="H1359" s="12" t="s">
        <v>15</v>
      </c>
      <c r="I1359" s="12" t="s">
        <v>16</v>
      </c>
      <c r="J1359" s="12" t="s">
        <v>17</v>
      </c>
    </row>
    <row r="1360" spans="1:10" s="1" customFormat="1" ht="127.5" x14ac:dyDescent="0.2">
      <c r="A1360" s="30" t="s">
        <v>18</v>
      </c>
      <c r="B1360" s="31" t="s">
        <v>951</v>
      </c>
      <c r="C1360" s="30" t="s">
        <v>55</v>
      </c>
      <c r="D1360" s="30" t="s">
        <v>952</v>
      </c>
      <c r="E1360" s="59" t="s">
        <v>343</v>
      </c>
      <c r="F1360" s="59"/>
      <c r="G1360" s="32" t="s">
        <v>949</v>
      </c>
      <c r="H1360" s="33">
        <v>1</v>
      </c>
      <c r="I1360" s="34">
        <v>0</v>
      </c>
      <c r="J1360" s="34">
        <v>0</v>
      </c>
    </row>
    <row r="1361" spans="1:10" s="1" customFormat="1" ht="25.5" x14ac:dyDescent="0.2">
      <c r="A1361" s="26" t="s">
        <v>24</v>
      </c>
      <c r="B1361" s="13" t="s">
        <v>166</v>
      </c>
      <c r="C1361" s="26" t="s">
        <v>26</v>
      </c>
      <c r="D1361" s="26" t="s">
        <v>167</v>
      </c>
      <c r="E1361" s="60" t="s">
        <v>28</v>
      </c>
      <c r="F1361" s="60"/>
      <c r="G1361" s="14" t="s">
        <v>29</v>
      </c>
      <c r="H1361" s="35">
        <v>1</v>
      </c>
      <c r="I1361" s="15">
        <v>0</v>
      </c>
      <c r="J1361" s="15">
        <v>0</v>
      </c>
    </row>
    <row r="1362" spans="1:10" s="1" customFormat="1" ht="25.5" x14ac:dyDescent="0.2">
      <c r="A1362" s="26" t="s">
        <v>24</v>
      </c>
      <c r="B1362" s="13" t="s">
        <v>168</v>
      </c>
      <c r="C1362" s="26" t="s">
        <v>26</v>
      </c>
      <c r="D1362" s="26" t="s">
        <v>169</v>
      </c>
      <c r="E1362" s="60" t="s">
        <v>28</v>
      </c>
      <c r="F1362" s="60"/>
      <c r="G1362" s="14" t="s">
        <v>29</v>
      </c>
      <c r="H1362" s="35">
        <v>1</v>
      </c>
      <c r="I1362" s="15">
        <v>0</v>
      </c>
      <c r="J1362" s="15">
        <v>0</v>
      </c>
    </row>
    <row r="1363" spans="1:10" s="1" customFormat="1" x14ac:dyDescent="0.2">
      <c r="A1363" s="20"/>
      <c r="B1363" s="20"/>
      <c r="C1363" s="20"/>
      <c r="D1363" s="20"/>
      <c r="E1363" s="20" t="s">
        <v>46</v>
      </c>
      <c r="F1363" s="36">
        <v>0</v>
      </c>
      <c r="G1363" s="20" t="s">
        <v>47</v>
      </c>
      <c r="H1363" s="36">
        <v>0</v>
      </c>
      <c r="I1363" s="20" t="s">
        <v>48</v>
      </c>
      <c r="J1363" s="36">
        <v>0</v>
      </c>
    </row>
    <row r="1364" spans="1:10" s="1" customFormat="1" x14ac:dyDescent="0.2">
      <c r="A1364" s="20"/>
      <c r="B1364" s="20"/>
      <c r="C1364" s="20"/>
      <c r="D1364" s="20"/>
      <c r="E1364" s="20" t="s">
        <v>49</v>
      </c>
      <c r="F1364" s="36">
        <v>0</v>
      </c>
      <c r="G1364" s="20"/>
      <c r="H1364" s="56" t="s">
        <v>50</v>
      </c>
      <c r="I1364" s="56"/>
      <c r="J1364" s="36">
        <v>0</v>
      </c>
    </row>
    <row r="1365" spans="1:10" s="1" customFormat="1" ht="15" thickBot="1" x14ac:dyDescent="0.25">
      <c r="A1365" s="2"/>
      <c r="B1365" s="2"/>
      <c r="C1365" s="2"/>
      <c r="D1365" s="2"/>
      <c r="E1365" s="2"/>
      <c r="F1365" s="2"/>
      <c r="G1365" s="2" t="s">
        <v>51</v>
      </c>
      <c r="H1365" s="37">
        <v>24</v>
      </c>
      <c r="I1365" s="2" t="s">
        <v>52</v>
      </c>
      <c r="J1365" s="11">
        <v>0</v>
      </c>
    </row>
    <row r="1366" spans="1:10" s="1" customFormat="1" ht="15" thickTop="1" x14ac:dyDescent="0.2">
      <c r="A1366" s="38"/>
      <c r="B1366" s="38"/>
      <c r="C1366" s="38"/>
      <c r="D1366" s="38"/>
      <c r="E1366" s="38"/>
      <c r="F1366" s="38"/>
      <c r="G1366" s="38"/>
      <c r="H1366" s="38"/>
      <c r="I1366" s="38"/>
      <c r="J1366" s="38"/>
    </row>
    <row r="1367" spans="1:10" s="1" customFormat="1" x14ac:dyDescent="0.2">
      <c r="A1367" s="27" t="s">
        <v>953</v>
      </c>
      <c r="B1367" s="27"/>
      <c r="C1367" s="27"/>
      <c r="D1367" s="27" t="s">
        <v>954</v>
      </c>
      <c r="E1367" s="27"/>
      <c r="F1367" s="57"/>
      <c r="G1367" s="57"/>
      <c r="H1367" s="28"/>
      <c r="I1367" s="27"/>
      <c r="J1367" s="29">
        <v>0</v>
      </c>
    </row>
    <row r="1368" spans="1:10" s="1" customFormat="1" ht="15" x14ac:dyDescent="0.2">
      <c r="A1368" s="21" t="s">
        <v>955</v>
      </c>
      <c r="B1368" s="12" t="s">
        <v>10</v>
      </c>
      <c r="C1368" s="21" t="s">
        <v>11</v>
      </c>
      <c r="D1368" s="21" t="s">
        <v>12</v>
      </c>
      <c r="E1368" s="58" t="s">
        <v>13</v>
      </c>
      <c r="F1368" s="58"/>
      <c r="G1368" s="22" t="s">
        <v>14</v>
      </c>
      <c r="H1368" s="12" t="s">
        <v>15</v>
      </c>
      <c r="I1368" s="12" t="s">
        <v>16</v>
      </c>
      <c r="J1368" s="12" t="s">
        <v>17</v>
      </c>
    </row>
    <row r="1369" spans="1:10" s="1" customFormat="1" ht="63.75" x14ac:dyDescent="0.2">
      <c r="A1369" s="30" t="s">
        <v>18</v>
      </c>
      <c r="B1369" s="31" t="s">
        <v>956</v>
      </c>
      <c r="C1369" s="30" t="s">
        <v>55</v>
      </c>
      <c r="D1369" s="30" t="s">
        <v>957</v>
      </c>
      <c r="E1369" s="59" t="s">
        <v>343</v>
      </c>
      <c r="F1369" s="59"/>
      <c r="G1369" s="32" t="s">
        <v>174</v>
      </c>
      <c r="H1369" s="33">
        <v>1</v>
      </c>
      <c r="I1369" s="34">
        <v>0</v>
      </c>
      <c r="J1369" s="34">
        <v>0</v>
      </c>
    </row>
    <row r="1370" spans="1:10" s="1" customFormat="1" ht="25.5" x14ac:dyDescent="0.2">
      <c r="A1370" s="26" t="s">
        <v>24</v>
      </c>
      <c r="B1370" s="13" t="s">
        <v>571</v>
      </c>
      <c r="C1370" s="26" t="s">
        <v>26</v>
      </c>
      <c r="D1370" s="26" t="s">
        <v>572</v>
      </c>
      <c r="E1370" s="60" t="s">
        <v>28</v>
      </c>
      <c r="F1370" s="60"/>
      <c r="G1370" s="14" t="s">
        <v>29</v>
      </c>
      <c r="H1370" s="35">
        <v>1.5</v>
      </c>
      <c r="I1370" s="15">
        <v>0</v>
      </c>
      <c r="J1370" s="15">
        <v>0</v>
      </c>
    </row>
    <row r="1371" spans="1:10" s="1" customFormat="1" ht="25.5" x14ac:dyDescent="0.2">
      <c r="A1371" s="26" t="s">
        <v>24</v>
      </c>
      <c r="B1371" s="13" t="s">
        <v>168</v>
      </c>
      <c r="C1371" s="26" t="s">
        <v>26</v>
      </c>
      <c r="D1371" s="26" t="s">
        <v>169</v>
      </c>
      <c r="E1371" s="60" t="s">
        <v>28</v>
      </c>
      <c r="F1371" s="60"/>
      <c r="G1371" s="14" t="s">
        <v>29</v>
      </c>
      <c r="H1371" s="35">
        <v>1.5</v>
      </c>
      <c r="I1371" s="15">
        <v>0</v>
      </c>
      <c r="J1371" s="15">
        <v>0</v>
      </c>
    </row>
    <row r="1372" spans="1:10" s="1" customFormat="1" ht="51" x14ac:dyDescent="0.2">
      <c r="A1372" s="17" t="s">
        <v>62</v>
      </c>
      <c r="B1372" s="16" t="s">
        <v>958</v>
      </c>
      <c r="C1372" s="17" t="s">
        <v>430</v>
      </c>
      <c r="D1372" s="17" t="s">
        <v>959</v>
      </c>
      <c r="E1372" s="55" t="s">
        <v>89</v>
      </c>
      <c r="F1372" s="55"/>
      <c r="G1372" s="18" t="s">
        <v>86</v>
      </c>
      <c r="H1372" s="39">
        <v>2.81E-2</v>
      </c>
      <c r="I1372" s="19">
        <v>0</v>
      </c>
      <c r="J1372" s="19">
        <v>0</v>
      </c>
    </row>
    <row r="1373" spans="1:10" s="1" customFormat="1" x14ac:dyDescent="0.2">
      <c r="A1373" s="20"/>
      <c r="B1373" s="20"/>
      <c r="C1373" s="20"/>
      <c r="D1373" s="20"/>
      <c r="E1373" s="20" t="s">
        <v>46</v>
      </c>
      <c r="F1373" s="36">
        <v>0</v>
      </c>
      <c r="G1373" s="20" t="s">
        <v>47</v>
      </c>
      <c r="H1373" s="36">
        <v>0</v>
      </c>
      <c r="I1373" s="20" t="s">
        <v>48</v>
      </c>
      <c r="J1373" s="36">
        <v>0</v>
      </c>
    </row>
    <row r="1374" spans="1:10" s="1" customFormat="1" x14ac:dyDescent="0.2">
      <c r="A1374" s="20"/>
      <c r="B1374" s="20"/>
      <c r="C1374" s="20"/>
      <c r="D1374" s="20"/>
      <c r="E1374" s="20" t="s">
        <v>49</v>
      </c>
      <c r="F1374" s="36">
        <v>0</v>
      </c>
      <c r="G1374" s="20"/>
      <c r="H1374" s="56" t="s">
        <v>50</v>
      </c>
      <c r="I1374" s="56"/>
      <c r="J1374" s="36">
        <v>0</v>
      </c>
    </row>
    <row r="1375" spans="1:10" s="1" customFormat="1" ht="15" thickBot="1" x14ac:dyDescent="0.25">
      <c r="A1375" s="2"/>
      <c r="B1375" s="2"/>
      <c r="C1375" s="2"/>
      <c r="D1375" s="2"/>
      <c r="E1375" s="2"/>
      <c r="F1375" s="2"/>
      <c r="G1375" s="2" t="s">
        <v>51</v>
      </c>
      <c r="H1375" s="37">
        <v>29</v>
      </c>
      <c r="I1375" s="2" t="s">
        <v>52</v>
      </c>
      <c r="J1375" s="11">
        <v>0</v>
      </c>
    </row>
    <row r="1376" spans="1:10" s="1" customFormat="1" ht="15" thickTop="1" x14ac:dyDescent="0.2">
      <c r="A1376" s="38"/>
      <c r="B1376" s="38"/>
      <c r="C1376" s="38"/>
      <c r="D1376" s="38"/>
      <c r="E1376" s="38"/>
      <c r="F1376" s="38"/>
      <c r="G1376" s="38"/>
      <c r="H1376" s="38"/>
      <c r="I1376" s="38"/>
      <c r="J1376" s="38"/>
    </row>
    <row r="1377" spans="1:10" s="1" customFormat="1" ht="15" x14ac:dyDescent="0.2">
      <c r="A1377" s="21" t="s">
        <v>960</v>
      </c>
      <c r="B1377" s="12" t="s">
        <v>10</v>
      </c>
      <c r="C1377" s="21" t="s">
        <v>11</v>
      </c>
      <c r="D1377" s="21" t="s">
        <v>12</v>
      </c>
      <c r="E1377" s="58" t="s">
        <v>13</v>
      </c>
      <c r="F1377" s="58"/>
      <c r="G1377" s="22" t="s">
        <v>14</v>
      </c>
      <c r="H1377" s="12" t="s">
        <v>15</v>
      </c>
      <c r="I1377" s="12" t="s">
        <v>16</v>
      </c>
      <c r="J1377" s="12" t="s">
        <v>17</v>
      </c>
    </row>
    <row r="1378" spans="1:10" s="1" customFormat="1" ht="63.75" x14ac:dyDescent="0.2">
      <c r="A1378" s="30" t="s">
        <v>18</v>
      </c>
      <c r="B1378" s="31" t="s">
        <v>961</v>
      </c>
      <c r="C1378" s="30" t="s">
        <v>55</v>
      </c>
      <c r="D1378" s="30" t="s">
        <v>962</v>
      </c>
      <c r="E1378" s="59" t="s">
        <v>343</v>
      </c>
      <c r="F1378" s="59"/>
      <c r="G1378" s="32" t="s">
        <v>174</v>
      </c>
      <c r="H1378" s="33">
        <v>1</v>
      </c>
      <c r="I1378" s="34">
        <v>0</v>
      </c>
      <c r="J1378" s="34">
        <v>0</v>
      </c>
    </row>
    <row r="1379" spans="1:10" s="1" customFormat="1" ht="25.5" x14ac:dyDescent="0.2">
      <c r="A1379" s="26" t="s">
        <v>24</v>
      </c>
      <c r="B1379" s="13" t="s">
        <v>166</v>
      </c>
      <c r="C1379" s="26" t="s">
        <v>26</v>
      </c>
      <c r="D1379" s="26" t="s">
        <v>167</v>
      </c>
      <c r="E1379" s="60" t="s">
        <v>28</v>
      </c>
      <c r="F1379" s="60"/>
      <c r="G1379" s="14" t="s">
        <v>29</v>
      </c>
      <c r="H1379" s="35">
        <v>0.8</v>
      </c>
      <c r="I1379" s="15">
        <v>0</v>
      </c>
      <c r="J1379" s="15">
        <v>0</v>
      </c>
    </row>
    <row r="1380" spans="1:10" s="1" customFormat="1" ht="25.5" x14ac:dyDescent="0.2">
      <c r="A1380" s="26" t="s">
        <v>24</v>
      </c>
      <c r="B1380" s="13" t="s">
        <v>168</v>
      </c>
      <c r="C1380" s="26" t="s">
        <v>26</v>
      </c>
      <c r="D1380" s="26" t="s">
        <v>169</v>
      </c>
      <c r="E1380" s="60" t="s">
        <v>28</v>
      </c>
      <c r="F1380" s="60"/>
      <c r="G1380" s="14" t="s">
        <v>29</v>
      </c>
      <c r="H1380" s="35">
        <v>0.8</v>
      </c>
      <c r="I1380" s="15">
        <v>0</v>
      </c>
      <c r="J1380" s="15">
        <v>0</v>
      </c>
    </row>
    <row r="1381" spans="1:10" s="1" customFormat="1" ht="51" x14ac:dyDescent="0.2">
      <c r="A1381" s="17" t="s">
        <v>62</v>
      </c>
      <c r="B1381" s="16" t="s">
        <v>958</v>
      </c>
      <c r="C1381" s="17" t="s">
        <v>430</v>
      </c>
      <c r="D1381" s="17" t="s">
        <v>959</v>
      </c>
      <c r="E1381" s="55" t="s">
        <v>89</v>
      </c>
      <c r="F1381" s="55"/>
      <c r="G1381" s="18" t="s">
        <v>86</v>
      </c>
      <c r="H1381" s="39">
        <v>5.2124999999999998E-2</v>
      </c>
      <c r="I1381" s="19">
        <v>0</v>
      </c>
      <c r="J1381" s="19">
        <v>0</v>
      </c>
    </row>
    <row r="1382" spans="1:10" s="1" customFormat="1" x14ac:dyDescent="0.2">
      <c r="A1382" s="20"/>
      <c r="B1382" s="20"/>
      <c r="C1382" s="20"/>
      <c r="D1382" s="20"/>
      <c r="E1382" s="20" t="s">
        <v>46</v>
      </c>
      <c r="F1382" s="36">
        <v>0</v>
      </c>
      <c r="G1382" s="20" t="s">
        <v>47</v>
      </c>
      <c r="H1382" s="36">
        <v>0</v>
      </c>
      <c r="I1382" s="20" t="s">
        <v>48</v>
      </c>
      <c r="J1382" s="36">
        <v>0</v>
      </c>
    </row>
    <row r="1383" spans="1:10" s="1" customFormat="1" x14ac:dyDescent="0.2">
      <c r="A1383" s="20"/>
      <c r="B1383" s="20"/>
      <c r="C1383" s="20"/>
      <c r="D1383" s="20"/>
      <c r="E1383" s="20" t="s">
        <v>49</v>
      </c>
      <c r="F1383" s="36">
        <v>0</v>
      </c>
      <c r="G1383" s="20"/>
      <c r="H1383" s="56" t="s">
        <v>50</v>
      </c>
      <c r="I1383" s="56"/>
      <c r="J1383" s="36">
        <v>0</v>
      </c>
    </row>
    <row r="1384" spans="1:10" s="1" customFormat="1" ht="15" thickBot="1" x14ac:dyDescent="0.25">
      <c r="A1384" s="2"/>
      <c r="B1384" s="2"/>
      <c r="C1384" s="2"/>
      <c r="D1384" s="2"/>
      <c r="E1384" s="2"/>
      <c r="F1384" s="2"/>
      <c r="G1384" s="2" t="s">
        <v>51</v>
      </c>
      <c r="H1384" s="37">
        <v>13</v>
      </c>
      <c r="I1384" s="2" t="s">
        <v>52</v>
      </c>
      <c r="J1384" s="11">
        <v>0</v>
      </c>
    </row>
    <row r="1385" spans="1:10" s="1" customFormat="1" ht="15" thickTop="1" x14ac:dyDescent="0.2">
      <c r="A1385" s="38"/>
      <c r="B1385" s="38"/>
      <c r="C1385" s="38"/>
      <c r="D1385" s="38"/>
      <c r="E1385" s="38"/>
      <c r="F1385" s="38"/>
      <c r="G1385" s="38"/>
      <c r="H1385" s="38"/>
      <c r="I1385" s="38"/>
      <c r="J1385" s="38"/>
    </row>
    <row r="1386" spans="1:10" s="1" customFormat="1" ht="15" x14ac:dyDescent="0.2">
      <c r="A1386" s="21" t="s">
        <v>963</v>
      </c>
      <c r="B1386" s="12" t="s">
        <v>10</v>
      </c>
      <c r="C1386" s="21" t="s">
        <v>11</v>
      </c>
      <c r="D1386" s="21" t="s">
        <v>12</v>
      </c>
      <c r="E1386" s="58" t="s">
        <v>13</v>
      </c>
      <c r="F1386" s="58"/>
      <c r="G1386" s="22" t="s">
        <v>14</v>
      </c>
      <c r="H1386" s="12" t="s">
        <v>15</v>
      </c>
      <c r="I1386" s="12" t="s">
        <v>16</v>
      </c>
      <c r="J1386" s="12" t="s">
        <v>17</v>
      </c>
    </row>
    <row r="1387" spans="1:10" s="1" customFormat="1" ht="63.75" x14ac:dyDescent="0.2">
      <c r="A1387" s="30" t="s">
        <v>18</v>
      </c>
      <c r="B1387" s="31" t="s">
        <v>964</v>
      </c>
      <c r="C1387" s="30" t="s">
        <v>55</v>
      </c>
      <c r="D1387" s="30" t="s">
        <v>965</v>
      </c>
      <c r="E1387" s="59" t="s">
        <v>343</v>
      </c>
      <c r="F1387" s="59"/>
      <c r="G1387" s="32" t="s">
        <v>174</v>
      </c>
      <c r="H1387" s="33">
        <v>1</v>
      </c>
      <c r="I1387" s="34">
        <v>0</v>
      </c>
      <c r="J1387" s="34">
        <v>0</v>
      </c>
    </row>
    <row r="1388" spans="1:10" s="1" customFormat="1" ht="25.5" x14ac:dyDescent="0.2">
      <c r="A1388" s="26" t="s">
        <v>24</v>
      </c>
      <c r="B1388" s="13" t="s">
        <v>166</v>
      </c>
      <c r="C1388" s="26" t="s">
        <v>26</v>
      </c>
      <c r="D1388" s="26" t="s">
        <v>167</v>
      </c>
      <c r="E1388" s="60" t="s">
        <v>28</v>
      </c>
      <c r="F1388" s="60"/>
      <c r="G1388" s="14" t="s">
        <v>29</v>
      </c>
      <c r="H1388" s="35">
        <v>0.8</v>
      </c>
      <c r="I1388" s="15">
        <v>0</v>
      </c>
      <c r="J1388" s="15">
        <v>0</v>
      </c>
    </row>
    <row r="1389" spans="1:10" s="1" customFormat="1" ht="25.5" x14ac:dyDescent="0.2">
      <c r="A1389" s="26" t="s">
        <v>24</v>
      </c>
      <c r="B1389" s="13" t="s">
        <v>168</v>
      </c>
      <c r="C1389" s="26" t="s">
        <v>26</v>
      </c>
      <c r="D1389" s="26" t="s">
        <v>169</v>
      </c>
      <c r="E1389" s="60" t="s">
        <v>28</v>
      </c>
      <c r="F1389" s="60"/>
      <c r="G1389" s="14" t="s">
        <v>29</v>
      </c>
      <c r="H1389" s="35">
        <v>0.8</v>
      </c>
      <c r="I1389" s="15">
        <v>0</v>
      </c>
      <c r="J1389" s="15">
        <v>0</v>
      </c>
    </row>
    <row r="1390" spans="1:10" s="1" customFormat="1" ht="51" x14ac:dyDescent="0.2">
      <c r="A1390" s="17" t="s">
        <v>62</v>
      </c>
      <c r="B1390" s="16" t="s">
        <v>958</v>
      </c>
      <c r="C1390" s="17" t="s">
        <v>430</v>
      </c>
      <c r="D1390" s="17" t="s">
        <v>959</v>
      </c>
      <c r="E1390" s="55" t="s">
        <v>89</v>
      </c>
      <c r="F1390" s="55"/>
      <c r="G1390" s="18" t="s">
        <v>86</v>
      </c>
      <c r="H1390" s="39">
        <v>6.5625000000000003E-2</v>
      </c>
      <c r="I1390" s="19">
        <v>0</v>
      </c>
      <c r="J1390" s="19">
        <v>0</v>
      </c>
    </row>
    <row r="1391" spans="1:10" s="1" customFormat="1" x14ac:dyDescent="0.2">
      <c r="A1391" s="20"/>
      <c r="B1391" s="20"/>
      <c r="C1391" s="20"/>
      <c r="D1391" s="20"/>
      <c r="E1391" s="20" t="s">
        <v>46</v>
      </c>
      <c r="F1391" s="36">
        <v>0</v>
      </c>
      <c r="G1391" s="20" t="s">
        <v>47</v>
      </c>
      <c r="H1391" s="36">
        <v>0</v>
      </c>
      <c r="I1391" s="20" t="s">
        <v>48</v>
      </c>
      <c r="J1391" s="36">
        <v>0</v>
      </c>
    </row>
    <row r="1392" spans="1:10" s="1" customFormat="1" x14ac:dyDescent="0.2">
      <c r="A1392" s="20"/>
      <c r="B1392" s="20"/>
      <c r="C1392" s="20"/>
      <c r="D1392" s="20"/>
      <c r="E1392" s="20" t="s">
        <v>49</v>
      </c>
      <c r="F1392" s="36">
        <v>0</v>
      </c>
      <c r="G1392" s="20"/>
      <c r="H1392" s="56" t="s">
        <v>50</v>
      </c>
      <c r="I1392" s="56"/>
      <c r="J1392" s="36">
        <v>0</v>
      </c>
    </row>
    <row r="1393" spans="1:10" s="1" customFormat="1" ht="15" thickBot="1" x14ac:dyDescent="0.25">
      <c r="A1393" s="2"/>
      <c r="B1393" s="2"/>
      <c r="C1393" s="2"/>
      <c r="D1393" s="2"/>
      <c r="E1393" s="2"/>
      <c r="F1393" s="2"/>
      <c r="G1393" s="2" t="s">
        <v>51</v>
      </c>
      <c r="H1393" s="37">
        <v>66</v>
      </c>
      <c r="I1393" s="2" t="s">
        <v>52</v>
      </c>
      <c r="J1393" s="11">
        <v>0</v>
      </c>
    </row>
    <row r="1394" spans="1:10" s="1" customFormat="1" ht="15" thickTop="1" x14ac:dyDescent="0.2">
      <c r="A1394" s="38"/>
      <c r="B1394" s="38"/>
      <c r="C1394" s="38"/>
      <c r="D1394" s="38"/>
      <c r="E1394" s="38"/>
      <c r="F1394" s="38"/>
      <c r="G1394" s="38"/>
      <c r="H1394" s="38"/>
      <c r="I1394" s="38"/>
      <c r="J1394" s="38"/>
    </row>
    <row r="1395" spans="1:10" s="1" customFormat="1" ht="15" x14ac:dyDescent="0.2">
      <c r="A1395" s="21" t="s">
        <v>966</v>
      </c>
      <c r="B1395" s="12" t="s">
        <v>10</v>
      </c>
      <c r="C1395" s="21" t="s">
        <v>11</v>
      </c>
      <c r="D1395" s="21" t="s">
        <v>12</v>
      </c>
      <c r="E1395" s="58" t="s">
        <v>13</v>
      </c>
      <c r="F1395" s="58"/>
      <c r="G1395" s="22" t="s">
        <v>14</v>
      </c>
      <c r="H1395" s="12" t="s">
        <v>15</v>
      </c>
      <c r="I1395" s="12" t="s">
        <v>16</v>
      </c>
      <c r="J1395" s="12" t="s">
        <v>17</v>
      </c>
    </row>
    <row r="1396" spans="1:10" s="1" customFormat="1" ht="63.75" x14ac:dyDescent="0.2">
      <c r="A1396" s="30" t="s">
        <v>18</v>
      </c>
      <c r="B1396" s="31" t="s">
        <v>967</v>
      </c>
      <c r="C1396" s="30" t="s">
        <v>55</v>
      </c>
      <c r="D1396" s="30" t="s">
        <v>968</v>
      </c>
      <c r="E1396" s="59" t="s">
        <v>343</v>
      </c>
      <c r="F1396" s="59"/>
      <c r="G1396" s="32" t="s">
        <v>174</v>
      </c>
      <c r="H1396" s="33">
        <v>1</v>
      </c>
      <c r="I1396" s="34">
        <v>0</v>
      </c>
      <c r="J1396" s="34">
        <v>0</v>
      </c>
    </row>
    <row r="1397" spans="1:10" s="1" customFormat="1" ht="25.5" x14ac:dyDescent="0.2">
      <c r="A1397" s="26" t="s">
        <v>24</v>
      </c>
      <c r="B1397" s="13" t="s">
        <v>166</v>
      </c>
      <c r="C1397" s="26" t="s">
        <v>26</v>
      </c>
      <c r="D1397" s="26" t="s">
        <v>167</v>
      </c>
      <c r="E1397" s="60" t="s">
        <v>28</v>
      </c>
      <c r="F1397" s="60"/>
      <c r="G1397" s="14" t="s">
        <v>29</v>
      </c>
      <c r="H1397" s="35">
        <v>0.8</v>
      </c>
      <c r="I1397" s="15">
        <v>0</v>
      </c>
      <c r="J1397" s="15">
        <v>0</v>
      </c>
    </row>
    <row r="1398" spans="1:10" s="1" customFormat="1" ht="25.5" x14ac:dyDescent="0.2">
      <c r="A1398" s="26" t="s">
        <v>24</v>
      </c>
      <c r="B1398" s="13" t="s">
        <v>168</v>
      </c>
      <c r="C1398" s="26" t="s">
        <v>26</v>
      </c>
      <c r="D1398" s="26" t="s">
        <v>169</v>
      </c>
      <c r="E1398" s="60" t="s">
        <v>28</v>
      </c>
      <c r="F1398" s="60"/>
      <c r="G1398" s="14" t="s">
        <v>29</v>
      </c>
      <c r="H1398" s="35">
        <v>0.8</v>
      </c>
      <c r="I1398" s="15">
        <v>0</v>
      </c>
      <c r="J1398" s="15">
        <v>0</v>
      </c>
    </row>
    <row r="1399" spans="1:10" s="1" customFormat="1" ht="51" x14ac:dyDescent="0.2">
      <c r="A1399" s="17" t="s">
        <v>62</v>
      </c>
      <c r="B1399" s="16" t="s">
        <v>958</v>
      </c>
      <c r="C1399" s="17" t="s">
        <v>430</v>
      </c>
      <c r="D1399" s="17" t="s">
        <v>959</v>
      </c>
      <c r="E1399" s="55" t="s">
        <v>89</v>
      </c>
      <c r="F1399" s="55"/>
      <c r="G1399" s="18" t="s">
        <v>86</v>
      </c>
      <c r="H1399" s="39">
        <v>8.6624999999999994E-2</v>
      </c>
      <c r="I1399" s="19">
        <v>0</v>
      </c>
      <c r="J1399" s="19">
        <v>0</v>
      </c>
    </row>
    <row r="1400" spans="1:10" s="1" customFormat="1" x14ac:dyDescent="0.2">
      <c r="A1400" s="20"/>
      <c r="B1400" s="20"/>
      <c r="C1400" s="20"/>
      <c r="D1400" s="20"/>
      <c r="E1400" s="20" t="s">
        <v>46</v>
      </c>
      <c r="F1400" s="36">
        <v>0</v>
      </c>
      <c r="G1400" s="20" t="s">
        <v>47</v>
      </c>
      <c r="H1400" s="36">
        <v>0</v>
      </c>
      <c r="I1400" s="20" t="s">
        <v>48</v>
      </c>
      <c r="J1400" s="36">
        <v>0</v>
      </c>
    </row>
    <row r="1401" spans="1:10" s="1" customFormat="1" x14ac:dyDescent="0.2">
      <c r="A1401" s="20"/>
      <c r="B1401" s="20"/>
      <c r="C1401" s="20"/>
      <c r="D1401" s="20"/>
      <c r="E1401" s="20" t="s">
        <v>49</v>
      </c>
      <c r="F1401" s="36">
        <v>0</v>
      </c>
      <c r="G1401" s="20"/>
      <c r="H1401" s="56" t="s">
        <v>50</v>
      </c>
      <c r="I1401" s="56"/>
      <c r="J1401" s="36">
        <v>0</v>
      </c>
    </row>
    <row r="1402" spans="1:10" s="1" customFormat="1" ht="15" thickBot="1" x14ac:dyDescent="0.25">
      <c r="A1402" s="2"/>
      <c r="B1402" s="2"/>
      <c r="C1402" s="2"/>
      <c r="D1402" s="2"/>
      <c r="E1402" s="2"/>
      <c r="F1402" s="2"/>
      <c r="G1402" s="2" t="s">
        <v>51</v>
      </c>
      <c r="H1402" s="37">
        <v>7</v>
      </c>
      <c r="I1402" s="2" t="s">
        <v>52</v>
      </c>
      <c r="J1402" s="11">
        <v>0</v>
      </c>
    </row>
    <row r="1403" spans="1:10" s="1" customFormat="1" ht="15" thickTop="1" x14ac:dyDescent="0.2">
      <c r="A1403" s="38"/>
      <c r="B1403" s="38"/>
      <c r="C1403" s="38"/>
      <c r="D1403" s="38"/>
      <c r="E1403" s="38"/>
      <c r="F1403" s="38"/>
      <c r="G1403" s="38"/>
      <c r="H1403" s="38"/>
      <c r="I1403" s="38"/>
      <c r="J1403" s="38"/>
    </row>
    <row r="1404" spans="1:10" s="1" customFormat="1" ht="15" x14ac:dyDescent="0.2">
      <c r="A1404" s="21" t="s">
        <v>969</v>
      </c>
      <c r="B1404" s="12" t="s">
        <v>10</v>
      </c>
      <c r="C1404" s="21" t="s">
        <v>11</v>
      </c>
      <c r="D1404" s="21" t="s">
        <v>12</v>
      </c>
      <c r="E1404" s="58" t="s">
        <v>13</v>
      </c>
      <c r="F1404" s="58"/>
      <c r="G1404" s="22" t="s">
        <v>14</v>
      </c>
      <c r="H1404" s="12" t="s">
        <v>15</v>
      </c>
      <c r="I1404" s="12" t="s">
        <v>16</v>
      </c>
      <c r="J1404" s="12" t="s">
        <v>17</v>
      </c>
    </row>
    <row r="1405" spans="1:10" s="1" customFormat="1" ht="38.25" x14ac:dyDescent="0.2">
      <c r="A1405" s="30" t="s">
        <v>18</v>
      </c>
      <c r="B1405" s="31" t="s">
        <v>970</v>
      </c>
      <c r="C1405" s="30" t="s">
        <v>55</v>
      </c>
      <c r="D1405" s="30" t="s">
        <v>971</v>
      </c>
      <c r="E1405" s="59" t="s">
        <v>343</v>
      </c>
      <c r="F1405" s="59"/>
      <c r="G1405" s="32" t="s">
        <v>23</v>
      </c>
      <c r="H1405" s="33">
        <v>1</v>
      </c>
      <c r="I1405" s="34">
        <v>0</v>
      </c>
      <c r="J1405" s="34">
        <v>0</v>
      </c>
    </row>
    <row r="1406" spans="1:10" s="1" customFormat="1" ht="25.5" x14ac:dyDescent="0.2">
      <c r="A1406" s="26" t="s">
        <v>24</v>
      </c>
      <c r="B1406" s="13" t="s">
        <v>157</v>
      </c>
      <c r="C1406" s="26" t="s">
        <v>26</v>
      </c>
      <c r="D1406" s="26" t="s">
        <v>158</v>
      </c>
      <c r="E1406" s="60" t="s">
        <v>28</v>
      </c>
      <c r="F1406" s="60"/>
      <c r="G1406" s="14" t="s">
        <v>29</v>
      </c>
      <c r="H1406" s="35">
        <v>1.794</v>
      </c>
      <c r="I1406" s="15">
        <v>0</v>
      </c>
      <c r="J1406" s="15">
        <v>0</v>
      </c>
    </row>
    <row r="1407" spans="1:10" s="1" customFormat="1" ht="25.5" x14ac:dyDescent="0.2">
      <c r="A1407" s="26" t="s">
        <v>24</v>
      </c>
      <c r="B1407" s="13" t="s">
        <v>159</v>
      </c>
      <c r="C1407" s="26" t="s">
        <v>26</v>
      </c>
      <c r="D1407" s="26" t="s">
        <v>160</v>
      </c>
      <c r="E1407" s="60" t="s">
        <v>28</v>
      </c>
      <c r="F1407" s="60"/>
      <c r="G1407" s="14" t="s">
        <v>29</v>
      </c>
      <c r="H1407" s="35">
        <v>1.5680000000000001</v>
      </c>
      <c r="I1407" s="15">
        <v>0</v>
      </c>
      <c r="J1407" s="15">
        <v>0</v>
      </c>
    </row>
    <row r="1408" spans="1:10" s="1" customFormat="1" ht="25.5" x14ac:dyDescent="0.2">
      <c r="A1408" s="17" t="s">
        <v>62</v>
      </c>
      <c r="B1408" s="16" t="s">
        <v>972</v>
      </c>
      <c r="C1408" s="17" t="s">
        <v>430</v>
      </c>
      <c r="D1408" s="17" t="s">
        <v>973</v>
      </c>
      <c r="E1408" s="55" t="s">
        <v>89</v>
      </c>
      <c r="F1408" s="55"/>
      <c r="G1408" s="18" t="s">
        <v>86</v>
      </c>
      <c r="H1408" s="39">
        <v>0.16250000000000001</v>
      </c>
      <c r="I1408" s="19">
        <v>0</v>
      </c>
      <c r="J1408" s="19">
        <v>0</v>
      </c>
    </row>
    <row r="1409" spans="1:10" s="1" customFormat="1" x14ac:dyDescent="0.2">
      <c r="A1409" s="20"/>
      <c r="B1409" s="20"/>
      <c r="C1409" s="20"/>
      <c r="D1409" s="20"/>
      <c r="E1409" s="20" t="s">
        <v>46</v>
      </c>
      <c r="F1409" s="36">
        <v>0</v>
      </c>
      <c r="G1409" s="20" t="s">
        <v>47</v>
      </c>
      <c r="H1409" s="36">
        <v>0</v>
      </c>
      <c r="I1409" s="20" t="s">
        <v>48</v>
      </c>
      <c r="J1409" s="36">
        <v>0</v>
      </c>
    </row>
    <row r="1410" spans="1:10" s="1" customFormat="1" x14ac:dyDescent="0.2">
      <c r="A1410" s="20"/>
      <c r="B1410" s="20"/>
      <c r="C1410" s="20"/>
      <c r="D1410" s="20"/>
      <c r="E1410" s="20" t="s">
        <v>49</v>
      </c>
      <c r="F1410" s="36">
        <v>0</v>
      </c>
      <c r="G1410" s="20"/>
      <c r="H1410" s="56" t="s">
        <v>50</v>
      </c>
      <c r="I1410" s="56"/>
      <c r="J1410" s="36">
        <v>0</v>
      </c>
    </row>
    <row r="1411" spans="1:10" s="1" customFormat="1" ht="15" thickBot="1" x14ac:dyDescent="0.25">
      <c r="A1411" s="2"/>
      <c r="B1411" s="2"/>
      <c r="C1411" s="2"/>
      <c r="D1411" s="2"/>
      <c r="E1411" s="2"/>
      <c r="F1411" s="2"/>
      <c r="G1411" s="2" t="s">
        <v>51</v>
      </c>
      <c r="H1411" s="37">
        <v>1</v>
      </c>
      <c r="I1411" s="2" t="s">
        <v>52</v>
      </c>
      <c r="J1411" s="11">
        <v>0</v>
      </c>
    </row>
    <row r="1412" spans="1:10" s="1" customFormat="1" ht="15" thickTop="1" x14ac:dyDescent="0.2">
      <c r="A1412" s="38"/>
      <c r="B1412" s="38"/>
      <c r="C1412" s="38"/>
      <c r="D1412" s="38"/>
      <c r="E1412" s="38"/>
      <c r="F1412" s="38"/>
      <c r="G1412" s="38"/>
      <c r="H1412" s="38"/>
      <c r="I1412" s="38"/>
      <c r="J1412" s="38"/>
    </row>
    <row r="1413" spans="1:10" s="1" customFormat="1" ht="15" x14ac:dyDescent="0.2">
      <c r="A1413" s="21" t="s">
        <v>974</v>
      </c>
      <c r="B1413" s="12" t="s">
        <v>10</v>
      </c>
      <c r="C1413" s="21" t="s">
        <v>11</v>
      </c>
      <c r="D1413" s="21" t="s">
        <v>12</v>
      </c>
      <c r="E1413" s="58" t="s">
        <v>13</v>
      </c>
      <c r="F1413" s="58"/>
      <c r="G1413" s="22" t="s">
        <v>14</v>
      </c>
      <c r="H1413" s="12" t="s">
        <v>15</v>
      </c>
      <c r="I1413" s="12" t="s">
        <v>16</v>
      </c>
      <c r="J1413" s="12" t="s">
        <v>17</v>
      </c>
    </row>
    <row r="1414" spans="1:10" s="1" customFormat="1" ht="38.25" x14ac:dyDescent="0.2">
      <c r="A1414" s="30" t="s">
        <v>18</v>
      </c>
      <c r="B1414" s="31" t="s">
        <v>975</v>
      </c>
      <c r="C1414" s="30" t="s">
        <v>55</v>
      </c>
      <c r="D1414" s="30" t="s">
        <v>976</v>
      </c>
      <c r="E1414" s="59" t="s">
        <v>343</v>
      </c>
      <c r="F1414" s="59"/>
      <c r="G1414" s="32" t="s">
        <v>23</v>
      </c>
      <c r="H1414" s="33">
        <v>1</v>
      </c>
      <c r="I1414" s="34">
        <v>0</v>
      </c>
      <c r="J1414" s="34">
        <v>0</v>
      </c>
    </row>
    <row r="1415" spans="1:10" s="1" customFormat="1" ht="25.5" x14ac:dyDescent="0.2">
      <c r="A1415" s="26" t="s">
        <v>24</v>
      </c>
      <c r="B1415" s="13" t="s">
        <v>157</v>
      </c>
      <c r="C1415" s="26" t="s">
        <v>26</v>
      </c>
      <c r="D1415" s="26" t="s">
        <v>158</v>
      </c>
      <c r="E1415" s="60" t="s">
        <v>28</v>
      </c>
      <c r="F1415" s="60"/>
      <c r="G1415" s="14" t="s">
        <v>29</v>
      </c>
      <c r="H1415" s="35">
        <v>1.794</v>
      </c>
      <c r="I1415" s="15">
        <v>0</v>
      </c>
      <c r="J1415" s="15">
        <v>0</v>
      </c>
    </row>
    <row r="1416" spans="1:10" s="1" customFormat="1" ht="25.5" x14ac:dyDescent="0.2">
      <c r="A1416" s="26" t="s">
        <v>24</v>
      </c>
      <c r="B1416" s="13" t="s">
        <v>159</v>
      </c>
      <c r="C1416" s="26" t="s">
        <v>26</v>
      </c>
      <c r="D1416" s="26" t="s">
        <v>160</v>
      </c>
      <c r="E1416" s="60" t="s">
        <v>28</v>
      </c>
      <c r="F1416" s="60"/>
      <c r="G1416" s="14" t="s">
        <v>29</v>
      </c>
      <c r="H1416" s="35">
        <v>1.5680000000000001</v>
      </c>
      <c r="I1416" s="15">
        <v>0</v>
      </c>
      <c r="J1416" s="15">
        <v>0</v>
      </c>
    </row>
    <row r="1417" spans="1:10" s="1" customFormat="1" ht="25.5" x14ac:dyDescent="0.2">
      <c r="A1417" s="17" t="s">
        <v>62</v>
      </c>
      <c r="B1417" s="16" t="s">
        <v>972</v>
      </c>
      <c r="C1417" s="17" t="s">
        <v>430</v>
      </c>
      <c r="D1417" s="17" t="s">
        <v>973</v>
      </c>
      <c r="E1417" s="55" t="s">
        <v>89</v>
      </c>
      <c r="F1417" s="55"/>
      <c r="G1417" s="18" t="s">
        <v>86</v>
      </c>
      <c r="H1417" s="39">
        <v>0.09</v>
      </c>
      <c r="I1417" s="19">
        <v>0</v>
      </c>
      <c r="J1417" s="19">
        <v>0</v>
      </c>
    </row>
    <row r="1418" spans="1:10" s="1" customFormat="1" x14ac:dyDescent="0.2">
      <c r="A1418" s="20"/>
      <c r="B1418" s="20"/>
      <c r="C1418" s="20"/>
      <c r="D1418" s="20"/>
      <c r="E1418" s="20" t="s">
        <v>46</v>
      </c>
      <c r="F1418" s="36">
        <v>0</v>
      </c>
      <c r="G1418" s="20" t="s">
        <v>47</v>
      </c>
      <c r="H1418" s="36">
        <v>0</v>
      </c>
      <c r="I1418" s="20" t="s">
        <v>48</v>
      </c>
      <c r="J1418" s="36">
        <v>0</v>
      </c>
    </row>
    <row r="1419" spans="1:10" s="1" customFormat="1" x14ac:dyDescent="0.2">
      <c r="A1419" s="20"/>
      <c r="B1419" s="20"/>
      <c r="C1419" s="20"/>
      <c r="D1419" s="20"/>
      <c r="E1419" s="20" t="s">
        <v>49</v>
      </c>
      <c r="F1419" s="36">
        <v>0</v>
      </c>
      <c r="G1419" s="20"/>
      <c r="H1419" s="56" t="s">
        <v>50</v>
      </c>
      <c r="I1419" s="56"/>
      <c r="J1419" s="36">
        <v>0</v>
      </c>
    </row>
    <row r="1420" spans="1:10" s="1" customFormat="1" ht="15" thickBot="1" x14ac:dyDescent="0.25">
      <c r="A1420" s="2"/>
      <c r="B1420" s="2"/>
      <c r="C1420" s="2"/>
      <c r="D1420" s="2"/>
      <c r="E1420" s="2"/>
      <c r="F1420" s="2"/>
      <c r="G1420" s="2" t="s">
        <v>51</v>
      </c>
      <c r="H1420" s="37">
        <v>1</v>
      </c>
      <c r="I1420" s="2" t="s">
        <v>52</v>
      </c>
      <c r="J1420" s="11">
        <v>0</v>
      </c>
    </row>
    <row r="1421" spans="1:10" s="1" customFormat="1" ht="15" thickTop="1" x14ac:dyDescent="0.2">
      <c r="A1421" s="38"/>
      <c r="B1421" s="38"/>
      <c r="C1421" s="38"/>
      <c r="D1421" s="38"/>
      <c r="E1421" s="38"/>
      <c r="F1421" s="38"/>
      <c r="G1421" s="38"/>
      <c r="H1421" s="38"/>
      <c r="I1421" s="38"/>
      <c r="J1421" s="38"/>
    </row>
    <row r="1422" spans="1:10" s="1" customFormat="1" ht="15" x14ac:dyDescent="0.2">
      <c r="A1422" s="21" t="s">
        <v>977</v>
      </c>
      <c r="B1422" s="12" t="s">
        <v>10</v>
      </c>
      <c r="C1422" s="21" t="s">
        <v>11</v>
      </c>
      <c r="D1422" s="21" t="s">
        <v>12</v>
      </c>
      <c r="E1422" s="58" t="s">
        <v>13</v>
      </c>
      <c r="F1422" s="58"/>
      <c r="G1422" s="22" t="s">
        <v>14</v>
      </c>
      <c r="H1422" s="12" t="s">
        <v>15</v>
      </c>
      <c r="I1422" s="12" t="s">
        <v>16</v>
      </c>
      <c r="J1422" s="12" t="s">
        <v>17</v>
      </c>
    </row>
    <row r="1423" spans="1:10" s="1" customFormat="1" ht="38.25" x14ac:dyDescent="0.2">
      <c r="A1423" s="30" t="s">
        <v>18</v>
      </c>
      <c r="B1423" s="31" t="s">
        <v>978</v>
      </c>
      <c r="C1423" s="30" t="s">
        <v>55</v>
      </c>
      <c r="D1423" s="30" t="s">
        <v>979</v>
      </c>
      <c r="E1423" s="59" t="s">
        <v>343</v>
      </c>
      <c r="F1423" s="59"/>
      <c r="G1423" s="32" t="s">
        <v>23</v>
      </c>
      <c r="H1423" s="33">
        <v>1</v>
      </c>
      <c r="I1423" s="34">
        <v>0</v>
      </c>
      <c r="J1423" s="34">
        <v>0</v>
      </c>
    </row>
    <row r="1424" spans="1:10" s="1" customFormat="1" ht="25.5" x14ac:dyDescent="0.2">
      <c r="A1424" s="26" t="s">
        <v>24</v>
      </c>
      <c r="B1424" s="13" t="s">
        <v>157</v>
      </c>
      <c r="C1424" s="26" t="s">
        <v>26</v>
      </c>
      <c r="D1424" s="26" t="s">
        <v>158</v>
      </c>
      <c r="E1424" s="60" t="s">
        <v>28</v>
      </c>
      <c r="F1424" s="60"/>
      <c r="G1424" s="14" t="s">
        <v>29</v>
      </c>
      <c r="H1424" s="35">
        <v>1.794</v>
      </c>
      <c r="I1424" s="15">
        <v>0</v>
      </c>
      <c r="J1424" s="15">
        <v>0</v>
      </c>
    </row>
    <row r="1425" spans="1:10" s="1" customFormat="1" ht="25.5" x14ac:dyDescent="0.2">
      <c r="A1425" s="26" t="s">
        <v>24</v>
      </c>
      <c r="B1425" s="13" t="s">
        <v>159</v>
      </c>
      <c r="C1425" s="26" t="s">
        <v>26</v>
      </c>
      <c r="D1425" s="26" t="s">
        <v>160</v>
      </c>
      <c r="E1425" s="60" t="s">
        <v>28</v>
      </c>
      <c r="F1425" s="60"/>
      <c r="G1425" s="14" t="s">
        <v>29</v>
      </c>
      <c r="H1425" s="35">
        <v>1.5680000000000001</v>
      </c>
      <c r="I1425" s="15">
        <v>0</v>
      </c>
      <c r="J1425" s="15">
        <v>0</v>
      </c>
    </row>
    <row r="1426" spans="1:10" s="1" customFormat="1" ht="25.5" x14ac:dyDescent="0.2">
      <c r="A1426" s="17" t="s">
        <v>62</v>
      </c>
      <c r="B1426" s="16" t="s">
        <v>972</v>
      </c>
      <c r="C1426" s="17" t="s">
        <v>430</v>
      </c>
      <c r="D1426" s="17" t="s">
        <v>973</v>
      </c>
      <c r="E1426" s="55" t="s">
        <v>89</v>
      </c>
      <c r="F1426" s="55"/>
      <c r="G1426" s="18" t="s">
        <v>86</v>
      </c>
      <c r="H1426" s="39">
        <v>0.16</v>
      </c>
      <c r="I1426" s="19">
        <v>0</v>
      </c>
      <c r="J1426" s="19">
        <v>0</v>
      </c>
    </row>
    <row r="1427" spans="1:10" s="1" customFormat="1" x14ac:dyDescent="0.2">
      <c r="A1427" s="20"/>
      <c r="B1427" s="20"/>
      <c r="C1427" s="20"/>
      <c r="D1427" s="20"/>
      <c r="E1427" s="20" t="s">
        <v>46</v>
      </c>
      <c r="F1427" s="36">
        <v>0</v>
      </c>
      <c r="G1427" s="20" t="s">
        <v>47</v>
      </c>
      <c r="H1427" s="36">
        <v>0</v>
      </c>
      <c r="I1427" s="20" t="s">
        <v>48</v>
      </c>
      <c r="J1427" s="36">
        <v>0</v>
      </c>
    </row>
    <row r="1428" spans="1:10" s="1" customFormat="1" x14ac:dyDescent="0.2">
      <c r="A1428" s="20"/>
      <c r="B1428" s="20"/>
      <c r="C1428" s="20"/>
      <c r="D1428" s="20"/>
      <c r="E1428" s="20" t="s">
        <v>49</v>
      </c>
      <c r="F1428" s="36">
        <v>0</v>
      </c>
      <c r="G1428" s="20"/>
      <c r="H1428" s="56" t="s">
        <v>50</v>
      </c>
      <c r="I1428" s="56"/>
      <c r="J1428" s="36">
        <v>0</v>
      </c>
    </row>
    <row r="1429" spans="1:10" s="1" customFormat="1" ht="15" thickBot="1" x14ac:dyDescent="0.25">
      <c r="A1429" s="2"/>
      <c r="B1429" s="2"/>
      <c r="C1429" s="2"/>
      <c r="D1429" s="2"/>
      <c r="E1429" s="2"/>
      <c r="F1429" s="2"/>
      <c r="G1429" s="2" t="s">
        <v>51</v>
      </c>
      <c r="H1429" s="37">
        <v>6</v>
      </c>
      <c r="I1429" s="2" t="s">
        <v>52</v>
      </c>
      <c r="J1429" s="11">
        <v>0</v>
      </c>
    </row>
    <row r="1430" spans="1:10" s="1" customFormat="1" ht="15" thickTop="1" x14ac:dyDescent="0.2">
      <c r="A1430" s="38"/>
      <c r="B1430" s="38"/>
      <c r="C1430" s="38"/>
      <c r="D1430" s="38"/>
      <c r="E1430" s="38"/>
      <c r="F1430" s="38"/>
      <c r="G1430" s="38"/>
      <c r="H1430" s="38"/>
      <c r="I1430" s="38"/>
      <c r="J1430" s="38"/>
    </row>
    <row r="1431" spans="1:10" s="1" customFormat="1" ht="15" x14ac:dyDescent="0.2">
      <c r="A1431" s="21" t="s">
        <v>980</v>
      </c>
      <c r="B1431" s="12" t="s">
        <v>10</v>
      </c>
      <c r="C1431" s="21" t="s">
        <v>11</v>
      </c>
      <c r="D1431" s="21" t="s">
        <v>12</v>
      </c>
      <c r="E1431" s="58" t="s">
        <v>13</v>
      </c>
      <c r="F1431" s="58"/>
      <c r="G1431" s="22" t="s">
        <v>14</v>
      </c>
      <c r="H1431" s="12" t="s">
        <v>15</v>
      </c>
      <c r="I1431" s="12" t="s">
        <v>16</v>
      </c>
      <c r="J1431" s="12" t="s">
        <v>17</v>
      </c>
    </row>
    <row r="1432" spans="1:10" s="1" customFormat="1" ht="38.25" x14ac:dyDescent="0.2">
      <c r="A1432" s="30" t="s">
        <v>18</v>
      </c>
      <c r="B1432" s="31" t="s">
        <v>981</v>
      </c>
      <c r="C1432" s="30" t="s">
        <v>55</v>
      </c>
      <c r="D1432" s="30" t="s">
        <v>982</v>
      </c>
      <c r="E1432" s="59" t="s">
        <v>343</v>
      </c>
      <c r="F1432" s="59"/>
      <c r="G1432" s="32" t="s">
        <v>23</v>
      </c>
      <c r="H1432" s="33">
        <v>1</v>
      </c>
      <c r="I1432" s="34">
        <v>0</v>
      </c>
      <c r="J1432" s="34">
        <v>0</v>
      </c>
    </row>
    <row r="1433" spans="1:10" s="1" customFormat="1" ht="25.5" x14ac:dyDescent="0.2">
      <c r="A1433" s="26" t="s">
        <v>24</v>
      </c>
      <c r="B1433" s="13" t="s">
        <v>157</v>
      </c>
      <c r="C1433" s="26" t="s">
        <v>26</v>
      </c>
      <c r="D1433" s="26" t="s">
        <v>158</v>
      </c>
      <c r="E1433" s="60" t="s">
        <v>28</v>
      </c>
      <c r="F1433" s="60"/>
      <c r="G1433" s="14" t="s">
        <v>29</v>
      </c>
      <c r="H1433" s="35">
        <v>1.794</v>
      </c>
      <c r="I1433" s="15">
        <v>0</v>
      </c>
      <c r="J1433" s="15">
        <v>0</v>
      </c>
    </row>
    <row r="1434" spans="1:10" s="1" customFormat="1" ht="25.5" x14ac:dyDescent="0.2">
      <c r="A1434" s="26" t="s">
        <v>24</v>
      </c>
      <c r="B1434" s="13" t="s">
        <v>159</v>
      </c>
      <c r="C1434" s="26" t="s">
        <v>26</v>
      </c>
      <c r="D1434" s="26" t="s">
        <v>160</v>
      </c>
      <c r="E1434" s="60" t="s">
        <v>28</v>
      </c>
      <c r="F1434" s="60"/>
      <c r="G1434" s="14" t="s">
        <v>29</v>
      </c>
      <c r="H1434" s="35">
        <v>1.5680000000000001</v>
      </c>
      <c r="I1434" s="15">
        <v>0</v>
      </c>
      <c r="J1434" s="15">
        <v>0</v>
      </c>
    </row>
    <row r="1435" spans="1:10" s="1" customFormat="1" ht="25.5" x14ac:dyDescent="0.2">
      <c r="A1435" s="17" t="s">
        <v>62</v>
      </c>
      <c r="B1435" s="16" t="s">
        <v>972</v>
      </c>
      <c r="C1435" s="17" t="s">
        <v>430</v>
      </c>
      <c r="D1435" s="17" t="s">
        <v>973</v>
      </c>
      <c r="E1435" s="55" t="s">
        <v>89</v>
      </c>
      <c r="F1435" s="55"/>
      <c r="G1435" s="18" t="s">
        <v>86</v>
      </c>
      <c r="H1435" s="39">
        <v>2.2499999999999999E-2</v>
      </c>
      <c r="I1435" s="19">
        <v>0</v>
      </c>
      <c r="J1435" s="19">
        <v>0</v>
      </c>
    </row>
    <row r="1436" spans="1:10" s="1" customFormat="1" x14ac:dyDescent="0.2">
      <c r="A1436" s="20"/>
      <c r="B1436" s="20"/>
      <c r="C1436" s="20"/>
      <c r="D1436" s="20"/>
      <c r="E1436" s="20" t="s">
        <v>46</v>
      </c>
      <c r="F1436" s="36">
        <v>0</v>
      </c>
      <c r="G1436" s="20" t="s">
        <v>47</v>
      </c>
      <c r="H1436" s="36">
        <v>0</v>
      </c>
      <c r="I1436" s="20" t="s">
        <v>48</v>
      </c>
      <c r="J1436" s="36">
        <v>0</v>
      </c>
    </row>
    <row r="1437" spans="1:10" s="1" customFormat="1" x14ac:dyDescent="0.2">
      <c r="A1437" s="20"/>
      <c r="B1437" s="20"/>
      <c r="C1437" s="20"/>
      <c r="D1437" s="20"/>
      <c r="E1437" s="20" t="s">
        <v>49</v>
      </c>
      <c r="F1437" s="36">
        <v>0</v>
      </c>
      <c r="G1437" s="20"/>
      <c r="H1437" s="56" t="s">
        <v>50</v>
      </c>
      <c r="I1437" s="56"/>
      <c r="J1437" s="36">
        <v>0</v>
      </c>
    </row>
    <row r="1438" spans="1:10" s="1" customFormat="1" ht="15" thickBot="1" x14ac:dyDescent="0.25">
      <c r="A1438" s="2"/>
      <c r="B1438" s="2"/>
      <c r="C1438" s="2"/>
      <c r="D1438" s="2"/>
      <c r="E1438" s="2"/>
      <c r="F1438" s="2"/>
      <c r="G1438" s="2" t="s">
        <v>51</v>
      </c>
      <c r="H1438" s="37">
        <v>2</v>
      </c>
      <c r="I1438" s="2" t="s">
        <v>52</v>
      </c>
      <c r="J1438" s="11">
        <v>0</v>
      </c>
    </row>
    <row r="1439" spans="1:10" s="1" customFormat="1" ht="15" thickTop="1" x14ac:dyDescent="0.2">
      <c r="A1439" s="38"/>
      <c r="B1439" s="38"/>
      <c r="C1439" s="38"/>
      <c r="D1439" s="38"/>
      <c r="E1439" s="38"/>
      <c r="F1439" s="38"/>
      <c r="G1439" s="38"/>
      <c r="H1439" s="38"/>
      <c r="I1439" s="38"/>
      <c r="J1439" s="38"/>
    </row>
    <row r="1440" spans="1:10" s="1" customFormat="1" ht="15" x14ac:dyDescent="0.2">
      <c r="A1440" s="21" t="s">
        <v>983</v>
      </c>
      <c r="B1440" s="12" t="s">
        <v>10</v>
      </c>
      <c r="C1440" s="21" t="s">
        <v>11</v>
      </c>
      <c r="D1440" s="21" t="s">
        <v>12</v>
      </c>
      <c r="E1440" s="58" t="s">
        <v>13</v>
      </c>
      <c r="F1440" s="58"/>
      <c r="G1440" s="22" t="s">
        <v>14</v>
      </c>
      <c r="H1440" s="12" t="s">
        <v>15</v>
      </c>
      <c r="I1440" s="12" t="s">
        <v>16</v>
      </c>
      <c r="J1440" s="12" t="s">
        <v>17</v>
      </c>
    </row>
    <row r="1441" spans="1:10" s="1" customFormat="1" ht="14.25" customHeight="1" x14ac:dyDescent="0.2">
      <c r="A1441" s="30" t="s">
        <v>18</v>
      </c>
      <c r="B1441" s="31" t="s">
        <v>984</v>
      </c>
      <c r="C1441" s="30" t="s">
        <v>55</v>
      </c>
      <c r="D1441" s="30" t="s">
        <v>985</v>
      </c>
      <c r="E1441" s="59" t="s">
        <v>343</v>
      </c>
      <c r="F1441" s="59"/>
      <c r="G1441" s="32" t="s">
        <v>23</v>
      </c>
      <c r="H1441" s="33">
        <v>1</v>
      </c>
      <c r="I1441" s="34">
        <v>0</v>
      </c>
      <c r="J1441" s="34">
        <v>0</v>
      </c>
    </row>
    <row r="1442" spans="1:10" s="1" customFormat="1" ht="25.5" x14ac:dyDescent="0.2">
      <c r="A1442" s="26" t="s">
        <v>24</v>
      </c>
      <c r="B1442" s="13" t="s">
        <v>166</v>
      </c>
      <c r="C1442" s="26" t="s">
        <v>26</v>
      </c>
      <c r="D1442" s="26" t="s">
        <v>167</v>
      </c>
      <c r="E1442" s="60" t="s">
        <v>28</v>
      </c>
      <c r="F1442" s="60"/>
      <c r="G1442" s="14" t="s">
        <v>29</v>
      </c>
      <c r="H1442" s="35">
        <v>0.5</v>
      </c>
      <c r="I1442" s="15">
        <v>0</v>
      </c>
      <c r="J1442" s="15">
        <v>0</v>
      </c>
    </row>
    <row r="1443" spans="1:10" s="1" customFormat="1" x14ac:dyDescent="0.2">
      <c r="A1443" s="26" t="s">
        <v>24</v>
      </c>
      <c r="B1443" s="13" t="s">
        <v>42</v>
      </c>
      <c r="C1443" s="26" t="s">
        <v>26</v>
      </c>
      <c r="D1443" s="26" t="s">
        <v>43</v>
      </c>
      <c r="E1443" s="60" t="s">
        <v>28</v>
      </c>
      <c r="F1443" s="60"/>
      <c r="G1443" s="14" t="s">
        <v>29</v>
      </c>
      <c r="H1443" s="35">
        <v>0.5</v>
      </c>
      <c r="I1443" s="15">
        <v>0</v>
      </c>
      <c r="J1443" s="15">
        <v>0</v>
      </c>
    </row>
    <row r="1444" spans="1:10" s="1" customFormat="1" ht="25.5" x14ac:dyDescent="0.2">
      <c r="A1444" s="17" t="s">
        <v>62</v>
      </c>
      <c r="B1444" s="16" t="s">
        <v>986</v>
      </c>
      <c r="C1444" s="17" t="s">
        <v>55</v>
      </c>
      <c r="D1444" s="17" t="s">
        <v>987</v>
      </c>
      <c r="E1444" s="55" t="s">
        <v>89</v>
      </c>
      <c r="F1444" s="55"/>
      <c r="G1444" s="18" t="s">
        <v>23</v>
      </c>
      <c r="H1444" s="39">
        <v>1</v>
      </c>
      <c r="I1444" s="19">
        <v>0</v>
      </c>
      <c r="J1444" s="19">
        <v>0</v>
      </c>
    </row>
    <row r="1445" spans="1:10" s="1" customFormat="1" x14ac:dyDescent="0.2">
      <c r="A1445" s="20"/>
      <c r="B1445" s="20"/>
      <c r="C1445" s="20"/>
      <c r="D1445" s="20"/>
      <c r="E1445" s="20" t="s">
        <v>46</v>
      </c>
      <c r="F1445" s="36">
        <v>0</v>
      </c>
      <c r="G1445" s="20" t="s">
        <v>47</v>
      </c>
      <c r="H1445" s="36">
        <v>0</v>
      </c>
      <c r="I1445" s="20" t="s">
        <v>48</v>
      </c>
      <c r="J1445" s="36">
        <v>0</v>
      </c>
    </row>
    <row r="1446" spans="1:10" s="1" customFormat="1" x14ac:dyDescent="0.2">
      <c r="A1446" s="20"/>
      <c r="B1446" s="20"/>
      <c r="C1446" s="20"/>
      <c r="D1446" s="20"/>
      <c r="E1446" s="20" t="s">
        <v>49</v>
      </c>
      <c r="F1446" s="36">
        <v>0</v>
      </c>
      <c r="G1446" s="20"/>
      <c r="H1446" s="56" t="s">
        <v>50</v>
      </c>
      <c r="I1446" s="56"/>
      <c r="J1446" s="36">
        <v>0</v>
      </c>
    </row>
    <row r="1447" spans="1:10" s="1" customFormat="1" ht="15" thickBot="1" x14ac:dyDescent="0.25">
      <c r="A1447" s="2"/>
      <c r="B1447" s="2"/>
      <c r="C1447" s="2"/>
      <c r="D1447" s="2"/>
      <c r="E1447" s="2"/>
      <c r="F1447" s="2"/>
      <c r="G1447" s="2" t="s">
        <v>51</v>
      </c>
      <c r="H1447" s="37">
        <v>12</v>
      </c>
      <c r="I1447" s="2" t="s">
        <v>52</v>
      </c>
      <c r="J1447" s="11">
        <v>0</v>
      </c>
    </row>
    <row r="1448" spans="1:10" s="1" customFormat="1" ht="15" thickTop="1" x14ac:dyDescent="0.2">
      <c r="A1448" s="38"/>
      <c r="B1448" s="38"/>
      <c r="C1448" s="38"/>
      <c r="D1448" s="38"/>
      <c r="E1448" s="38"/>
      <c r="F1448" s="38"/>
      <c r="G1448" s="38"/>
      <c r="H1448" s="38"/>
      <c r="I1448" s="38"/>
      <c r="J1448" s="38"/>
    </row>
    <row r="1449" spans="1:10" s="1" customFormat="1" ht="15" x14ac:dyDescent="0.2">
      <c r="A1449" s="21" t="s">
        <v>988</v>
      </c>
      <c r="B1449" s="12" t="s">
        <v>10</v>
      </c>
      <c r="C1449" s="21" t="s">
        <v>11</v>
      </c>
      <c r="D1449" s="21" t="s">
        <v>12</v>
      </c>
      <c r="E1449" s="58" t="s">
        <v>13</v>
      </c>
      <c r="F1449" s="58"/>
      <c r="G1449" s="22" t="s">
        <v>14</v>
      </c>
      <c r="H1449" s="12" t="s">
        <v>15</v>
      </c>
      <c r="I1449" s="12" t="s">
        <v>16</v>
      </c>
      <c r="J1449" s="12" t="s">
        <v>17</v>
      </c>
    </row>
    <row r="1450" spans="1:10" s="1" customFormat="1" ht="38.25" x14ac:dyDescent="0.2">
      <c r="A1450" s="30" t="s">
        <v>18</v>
      </c>
      <c r="B1450" s="31" t="s">
        <v>989</v>
      </c>
      <c r="C1450" s="30" t="s">
        <v>55</v>
      </c>
      <c r="D1450" s="30" t="s">
        <v>990</v>
      </c>
      <c r="E1450" s="59" t="s">
        <v>235</v>
      </c>
      <c r="F1450" s="59"/>
      <c r="G1450" s="32" t="s">
        <v>165</v>
      </c>
      <c r="H1450" s="33">
        <v>1</v>
      </c>
      <c r="I1450" s="34">
        <v>0</v>
      </c>
      <c r="J1450" s="34">
        <v>0</v>
      </c>
    </row>
    <row r="1451" spans="1:10" s="1" customFormat="1" ht="25.5" x14ac:dyDescent="0.2">
      <c r="A1451" s="26" t="s">
        <v>24</v>
      </c>
      <c r="B1451" s="13" t="s">
        <v>236</v>
      </c>
      <c r="C1451" s="26" t="s">
        <v>26</v>
      </c>
      <c r="D1451" s="26" t="s">
        <v>237</v>
      </c>
      <c r="E1451" s="60" t="s">
        <v>28</v>
      </c>
      <c r="F1451" s="60"/>
      <c r="G1451" s="14" t="s">
        <v>29</v>
      </c>
      <c r="H1451" s="35">
        <v>0.37</v>
      </c>
      <c r="I1451" s="15">
        <v>0</v>
      </c>
      <c r="J1451" s="15">
        <v>0</v>
      </c>
    </row>
    <row r="1452" spans="1:10" s="1" customFormat="1" ht="25.5" x14ac:dyDescent="0.2">
      <c r="A1452" s="26" t="s">
        <v>24</v>
      </c>
      <c r="B1452" s="13" t="s">
        <v>36</v>
      </c>
      <c r="C1452" s="26" t="s">
        <v>26</v>
      </c>
      <c r="D1452" s="26" t="s">
        <v>37</v>
      </c>
      <c r="E1452" s="60" t="s">
        <v>28</v>
      </c>
      <c r="F1452" s="60"/>
      <c r="G1452" s="14" t="s">
        <v>29</v>
      </c>
      <c r="H1452" s="35">
        <v>0.37</v>
      </c>
      <c r="I1452" s="15">
        <v>0</v>
      </c>
      <c r="J1452" s="15">
        <v>0</v>
      </c>
    </row>
    <row r="1453" spans="1:10" s="1" customFormat="1" x14ac:dyDescent="0.2">
      <c r="A1453" s="17" t="s">
        <v>62</v>
      </c>
      <c r="B1453" s="16" t="s">
        <v>245</v>
      </c>
      <c r="C1453" s="17" t="s">
        <v>26</v>
      </c>
      <c r="D1453" s="17" t="s">
        <v>246</v>
      </c>
      <c r="E1453" s="55" t="s">
        <v>89</v>
      </c>
      <c r="F1453" s="55"/>
      <c r="G1453" s="18" t="s">
        <v>23</v>
      </c>
      <c r="H1453" s="39">
        <v>1.72E-2</v>
      </c>
      <c r="I1453" s="19">
        <v>0</v>
      </c>
      <c r="J1453" s="19">
        <v>0</v>
      </c>
    </row>
    <row r="1454" spans="1:10" s="1" customFormat="1" x14ac:dyDescent="0.2">
      <c r="A1454" s="17" t="s">
        <v>62</v>
      </c>
      <c r="B1454" s="16" t="s">
        <v>240</v>
      </c>
      <c r="C1454" s="17" t="s">
        <v>26</v>
      </c>
      <c r="D1454" s="17" t="s">
        <v>241</v>
      </c>
      <c r="E1454" s="55" t="s">
        <v>89</v>
      </c>
      <c r="F1454" s="55"/>
      <c r="G1454" s="18" t="s">
        <v>23</v>
      </c>
      <c r="H1454" s="39">
        <v>0.123</v>
      </c>
      <c r="I1454" s="19">
        <v>0</v>
      </c>
      <c r="J1454" s="19">
        <v>0</v>
      </c>
    </row>
    <row r="1455" spans="1:10" s="1" customFormat="1" ht="25.5" x14ac:dyDescent="0.2">
      <c r="A1455" s="17" t="s">
        <v>62</v>
      </c>
      <c r="B1455" s="16" t="s">
        <v>249</v>
      </c>
      <c r="C1455" s="17" t="s">
        <v>26</v>
      </c>
      <c r="D1455" s="17" t="s">
        <v>250</v>
      </c>
      <c r="E1455" s="55" t="s">
        <v>89</v>
      </c>
      <c r="F1455" s="55"/>
      <c r="G1455" s="18" t="s">
        <v>23</v>
      </c>
      <c r="H1455" s="39">
        <v>2.8199999999999999E-2</v>
      </c>
      <c r="I1455" s="19">
        <v>0</v>
      </c>
      <c r="J1455" s="19">
        <v>0</v>
      </c>
    </row>
    <row r="1456" spans="1:10" s="1" customFormat="1" ht="25.5" x14ac:dyDescent="0.2">
      <c r="A1456" s="17" t="s">
        <v>62</v>
      </c>
      <c r="B1456" s="16" t="s">
        <v>991</v>
      </c>
      <c r="C1456" s="17" t="s">
        <v>26</v>
      </c>
      <c r="D1456" s="17" t="s">
        <v>992</v>
      </c>
      <c r="E1456" s="55" t="s">
        <v>89</v>
      </c>
      <c r="F1456" s="55"/>
      <c r="G1456" s="18" t="s">
        <v>61</v>
      </c>
      <c r="H1456" s="39">
        <v>1.2</v>
      </c>
      <c r="I1456" s="19">
        <v>0</v>
      </c>
      <c r="J1456" s="19">
        <v>0</v>
      </c>
    </row>
    <row r="1457" spans="1:10" s="1" customFormat="1" x14ac:dyDescent="0.2">
      <c r="A1457" s="20"/>
      <c r="B1457" s="20"/>
      <c r="C1457" s="20"/>
      <c r="D1457" s="20"/>
      <c r="E1457" s="20" t="s">
        <v>46</v>
      </c>
      <c r="F1457" s="36">
        <v>0</v>
      </c>
      <c r="G1457" s="20" t="s">
        <v>47</v>
      </c>
      <c r="H1457" s="36">
        <v>0</v>
      </c>
      <c r="I1457" s="20" t="s">
        <v>48</v>
      </c>
      <c r="J1457" s="36">
        <v>0</v>
      </c>
    </row>
    <row r="1458" spans="1:10" s="1" customFormat="1" x14ac:dyDescent="0.2">
      <c r="A1458" s="20"/>
      <c r="B1458" s="20"/>
      <c r="C1458" s="20"/>
      <c r="D1458" s="20"/>
      <c r="E1458" s="20" t="s">
        <v>49</v>
      </c>
      <c r="F1458" s="36">
        <v>0</v>
      </c>
      <c r="G1458" s="20"/>
      <c r="H1458" s="56" t="s">
        <v>50</v>
      </c>
      <c r="I1458" s="56"/>
      <c r="J1458" s="36">
        <v>0</v>
      </c>
    </row>
    <row r="1459" spans="1:10" s="1" customFormat="1" ht="14.25" customHeight="1" x14ac:dyDescent="0.2">
      <c r="A1459" s="2"/>
      <c r="B1459" s="2"/>
      <c r="C1459" s="2"/>
      <c r="D1459" s="2"/>
      <c r="E1459" s="2"/>
      <c r="F1459" s="2"/>
      <c r="G1459" s="2" t="s">
        <v>51</v>
      </c>
      <c r="H1459" s="37">
        <v>20</v>
      </c>
      <c r="I1459" s="2" t="s">
        <v>52</v>
      </c>
      <c r="J1459" s="11">
        <v>0</v>
      </c>
    </row>
    <row r="1460" spans="1:10" s="1" customFormat="1" ht="14.25" customHeight="1" x14ac:dyDescent="0.2">
      <c r="A1460" s="27" t="s">
        <v>993</v>
      </c>
      <c r="B1460" s="27"/>
      <c r="C1460" s="27"/>
      <c r="D1460" s="27" t="s">
        <v>994</v>
      </c>
      <c r="E1460" s="27"/>
      <c r="F1460" s="57"/>
      <c r="G1460" s="57"/>
      <c r="H1460" s="28"/>
      <c r="I1460" s="27"/>
      <c r="J1460" s="29">
        <v>0</v>
      </c>
    </row>
    <row r="1461" spans="1:10" s="1" customFormat="1" ht="14.25" customHeight="1" x14ac:dyDescent="0.2">
      <c r="A1461" s="21" t="s">
        <v>995</v>
      </c>
      <c r="B1461" s="12" t="s">
        <v>10</v>
      </c>
      <c r="C1461" s="21" t="s">
        <v>11</v>
      </c>
      <c r="D1461" s="21" t="s">
        <v>12</v>
      </c>
      <c r="E1461" s="58" t="s">
        <v>13</v>
      </c>
      <c r="F1461" s="58"/>
      <c r="G1461" s="22" t="s">
        <v>14</v>
      </c>
      <c r="H1461" s="12" t="s">
        <v>15</v>
      </c>
      <c r="I1461" s="12" t="s">
        <v>16</v>
      </c>
      <c r="J1461" s="12" t="s">
        <v>17</v>
      </c>
    </row>
    <row r="1462" spans="1:10" s="1" customFormat="1" ht="14.25" customHeight="1" x14ac:dyDescent="0.2">
      <c r="A1462" s="30" t="s">
        <v>18</v>
      </c>
      <c r="B1462" s="31" t="s">
        <v>996</v>
      </c>
      <c r="C1462" s="30" t="s">
        <v>26</v>
      </c>
      <c r="D1462" s="30" t="s">
        <v>997</v>
      </c>
      <c r="E1462" s="59" t="s">
        <v>57</v>
      </c>
      <c r="F1462" s="59"/>
      <c r="G1462" s="32" t="s">
        <v>86</v>
      </c>
      <c r="H1462" s="33">
        <v>1</v>
      </c>
      <c r="I1462" s="34">
        <v>0</v>
      </c>
      <c r="J1462" s="34">
        <v>0</v>
      </c>
    </row>
    <row r="1463" spans="1:10" s="1" customFormat="1" ht="14.25" customHeight="1" x14ac:dyDescent="0.2">
      <c r="A1463" s="26" t="s">
        <v>24</v>
      </c>
      <c r="B1463" s="13" t="s">
        <v>998</v>
      </c>
      <c r="C1463" s="26" t="s">
        <v>26</v>
      </c>
      <c r="D1463" s="26" t="s">
        <v>999</v>
      </c>
      <c r="E1463" s="60" t="s">
        <v>28</v>
      </c>
      <c r="F1463" s="60"/>
      <c r="G1463" s="14" t="s">
        <v>29</v>
      </c>
      <c r="H1463" s="35">
        <v>3.3599999999999998E-2</v>
      </c>
      <c r="I1463" s="15">
        <v>0</v>
      </c>
      <c r="J1463" s="15">
        <v>0</v>
      </c>
    </row>
    <row r="1464" spans="1:10" s="1" customFormat="1" ht="14.25" customHeight="1" x14ac:dyDescent="0.2">
      <c r="A1464" s="26" t="s">
        <v>24</v>
      </c>
      <c r="B1464" s="13" t="s">
        <v>42</v>
      </c>
      <c r="C1464" s="26" t="s">
        <v>26</v>
      </c>
      <c r="D1464" s="26" t="s">
        <v>43</v>
      </c>
      <c r="E1464" s="60" t="s">
        <v>28</v>
      </c>
      <c r="F1464" s="60"/>
      <c r="G1464" s="14" t="s">
        <v>29</v>
      </c>
      <c r="H1464" s="35">
        <v>9.5100000000000004E-2</v>
      </c>
      <c r="I1464" s="15">
        <v>0</v>
      </c>
      <c r="J1464" s="15">
        <v>0</v>
      </c>
    </row>
    <row r="1465" spans="1:10" s="1" customFormat="1" ht="14.25" customHeight="1" x14ac:dyDescent="0.2">
      <c r="A1465" s="20"/>
      <c r="B1465" s="20"/>
      <c r="C1465" s="20"/>
      <c r="D1465" s="20"/>
      <c r="E1465" s="20" t="s">
        <v>46</v>
      </c>
      <c r="F1465" s="36">
        <v>0</v>
      </c>
      <c r="G1465" s="20" t="s">
        <v>47</v>
      </c>
      <c r="H1465" s="36">
        <v>0</v>
      </c>
      <c r="I1465" s="20" t="s">
        <v>48</v>
      </c>
      <c r="J1465" s="36">
        <v>0</v>
      </c>
    </row>
    <row r="1466" spans="1:10" s="1" customFormat="1" ht="14.25" customHeight="1" x14ac:dyDescent="0.2">
      <c r="A1466" s="20"/>
      <c r="B1466" s="20"/>
      <c r="C1466" s="20"/>
      <c r="D1466" s="20"/>
      <c r="E1466" s="20" t="s">
        <v>49</v>
      </c>
      <c r="F1466" s="36">
        <v>0</v>
      </c>
      <c r="G1466" s="20"/>
      <c r="H1466" s="56" t="s">
        <v>50</v>
      </c>
      <c r="I1466" s="56"/>
      <c r="J1466" s="36">
        <v>0</v>
      </c>
    </row>
    <row r="1467" spans="1:10" s="1" customFormat="1" ht="14.25" customHeight="1" thickBot="1" x14ac:dyDescent="0.25">
      <c r="A1467" s="2"/>
      <c r="B1467" s="2"/>
      <c r="C1467" s="2"/>
      <c r="D1467" s="2"/>
      <c r="E1467" s="2"/>
      <c r="F1467" s="2"/>
      <c r="G1467" s="2" t="s">
        <v>51</v>
      </c>
      <c r="H1467" s="37">
        <v>1050</v>
      </c>
      <c r="I1467" s="2" t="s">
        <v>52</v>
      </c>
      <c r="J1467" s="11">
        <v>0</v>
      </c>
    </row>
    <row r="1468" spans="1:10" s="1" customFormat="1" ht="14.25" customHeight="1" thickTop="1" x14ac:dyDescent="0.2">
      <c r="A1468" s="38"/>
      <c r="B1468" s="38"/>
      <c r="C1468" s="38"/>
      <c r="D1468" s="38"/>
      <c r="E1468" s="38"/>
      <c r="F1468" s="38"/>
      <c r="G1468" s="38"/>
      <c r="H1468" s="38"/>
      <c r="I1468" s="38"/>
      <c r="J1468" s="38"/>
    </row>
    <row r="1469" spans="1:10" s="1" customFormat="1" ht="14.25" customHeight="1" x14ac:dyDescent="0.2">
      <c r="A1469" s="21" t="s">
        <v>1000</v>
      </c>
      <c r="B1469" s="12" t="s">
        <v>10</v>
      </c>
      <c r="C1469" s="21" t="s">
        <v>11</v>
      </c>
      <c r="D1469" s="21" t="s">
        <v>12</v>
      </c>
      <c r="E1469" s="58" t="s">
        <v>13</v>
      </c>
      <c r="F1469" s="58"/>
      <c r="G1469" s="22" t="s">
        <v>14</v>
      </c>
      <c r="H1469" s="12" t="s">
        <v>15</v>
      </c>
      <c r="I1469" s="12" t="s">
        <v>16</v>
      </c>
      <c r="J1469" s="12" t="s">
        <v>17</v>
      </c>
    </row>
    <row r="1470" spans="1:10" s="1" customFormat="1" ht="14.25" customHeight="1" x14ac:dyDescent="0.2">
      <c r="A1470" s="30" t="s">
        <v>18</v>
      </c>
      <c r="B1470" s="31" t="s">
        <v>1001</v>
      </c>
      <c r="C1470" s="30" t="s">
        <v>26</v>
      </c>
      <c r="D1470" s="30" t="s">
        <v>1002</v>
      </c>
      <c r="E1470" s="59" t="s">
        <v>1003</v>
      </c>
      <c r="F1470" s="59"/>
      <c r="G1470" s="32" t="s">
        <v>86</v>
      </c>
      <c r="H1470" s="33">
        <v>1</v>
      </c>
      <c r="I1470" s="34">
        <v>0</v>
      </c>
      <c r="J1470" s="34">
        <v>0</v>
      </c>
    </row>
    <row r="1471" spans="1:10" s="1" customFormat="1" ht="14.25" customHeight="1" x14ac:dyDescent="0.2">
      <c r="A1471" s="26" t="s">
        <v>24</v>
      </c>
      <c r="B1471" s="13" t="s">
        <v>186</v>
      </c>
      <c r="C1471" s="26" t="s">
        <v>26</v>
      </c>
      <c r="D1471" s="26" t="s">
        <v>187</v>
      </c>
      <c r="E1471" s="60" t="s">
        <v>28</v>
      </c>
      <c r="F1471" s="60"/>
      <c r="G1471" s="14" t="s">
        <v>29</v>
      </c>
      <c r="H1471" s="35">
        <v>0.47860000000000003</v>
      </c>
      <c r="I1471" s="15">
        <v>0</v>
      </c>
      <c r="J1471" s="15">
        <v>0</v>
      </c>
    </row>
    <row r="1472" spans="1:10" s="1" customFormat="1" ht="14.25" customHeight="1" x14ac:dyDescent="0.2">
      <c r="A1472" s="26" t="s">
        <v>24</v>
      </c>
      <c r="B1472" s="13" t="s">
        <v>42</v>
      </c>
      <c r="C1472" s="26" t="s">
        <v>26</v>
      </c>
      <c r="D1472" s="26" t="s">
        <v>43</v>
      </c>
      <c r="E1472" s="60" t="s">
        <v>28</v>
      </c>
      <c r="F1472" s="60"/>
      <c r="G1472" s="14" t="s">
        <v>29</v>
      </c>
      <c r="H1472" s="35">
        <v>0.47860000000000003</v>
      </c>
      <c r="I1472" s="15">
        <v>0</v>
      </c>
      <c r="J1472" s="15">
        <v>0</v>
      </c>
    </row>
    <row r="1473" spans="1:10" s="1" customFormat="1" ht="14.25" customHeight="1" x14ac:dyDescent="0.2">
      <c r="A1473" s="17" t="s">
        <v>62</v>
      </c>
      <c r="B1473" s="16" t="s">
        <v>1004</v>
      </c>
      <c r="C1473" s="17" t="s">
        <v>26</v>
      </c>
      <c r="D1473" s="17" t="s">
        <v>1005</v>
      </c>
      <c r="E1473" s="55" t="s">
        <v>89</v>
      </c>
      <c r="F1473" s="55"/>
      <c r="G1473" s="18" t="s">
        <v>86</v>
      </c>
      <c r="H1473" s="39">
        <v>1.0838000000000001</v>
      </c>
      <c r="I1473" s="19">
        <v>0</v>
      </c>
      <c r="J1473" s="19">
        <v>0</v>
      </c>
    </row>
    <row r="1474" spans="1:10" s="1" customFormat="1" ht="14.25" customHeight="1" x14ac:dyDescent="0.2">
      <c r="A1474" s="17" t="s">
        <v>62</v>
      </c>
      <c r="B1474" s="16" t="s">
        <v>1006</v>
      </c>
      <c r="C1474" s="17" t="s">
        <v>26</v>
      </c>
      <c r="D1474" s="17" t="s">
        <v>1007</v>
      </c>
      <c r="E1474" s="55" t="s">
        <v>89</v>
      </c>
      <c r="F1474" s="55"/>
      <c r="G1474" s="18" t="s">
        <v>61</v>
      </c>
      <c r="H1474" s="39">
        <v>3.5470000000000002</v>
      </c>
      <c r="I1474" s="19">
        <v>0</v>
      </c>
      <c r="J1474" s="19">
        <v>0</v>
      </c>
    </row>
    <row r="1475" spans="1:10" s="1" customFormat="1" ht="14.25" customHeight="1" x14ac:dyDescent="0.2">
      <c r="A1475" s="17" t="s">
        <v>62</v>
      </c>
      <c r="B1475" s="16" t="s">
        <v>1008</v>
      </c>
      <c r="C1475" s="17" t="s">
        <v>26</v>
      </c>
      <c r="D1475" s="17" t="s">
        <v>1009</v>
      </c>
      <c r="E1475" s="55" t="s">
        <v>65</v>
      </c>
      <c r="F1475" s="55"/>
      <c r="G1475" s="18" t="s">
        <v>23</v>
      </c>
      <c r="H1475" s="39">
        <v>1.2266999999999999</v>
      </c>
      <c r="I1475" s="19">
        <v>0</v>
      </c>
      <c r="J1475" s="19">
        <v>0</v>
      </c>
    </row>
    <row r="1476" spans="1:10" s="1" customFormat="1" ht="14.25" customHeight="1" x14ac:dyDescent="0.2">
      <c r="A1476" s="17" t="s">
        <v>62</v>
      </c>
      <c r="B1476" s="16" t="s">
        <v>1010</v>
      </c>
      <c r="C1476" s="17" t="s">
        <v>26</v>
      </c>
      <c r="D1476" s="17" t="s">
        <v>1011</v>
      </c>
      <c r="E1476" s="55" t="s">
        <v>89</v>
      </c>
      <c r="F1476" s="55"/>
      <c r="G1476" s="18" t="s">
        <v>61</v>
      </c>
      <c r="H1476" s="39">
        <v>1.4276</v>
      </c>
      <c r="I1476" s="19">
        <v>0</v>
      </c>
      <c r="J1476" s="19">
        <v>0</v>
      </c>
    </row>
    <row r="1477" spans="1:10" s="1" customFormat="1" ht="14.25" customHeight="1" x14ac:dyDescent="0.2">
      <c r="A1477" s="17" t="s">
        <v>62</v>
      </c>
      <c r="B1477" s="16" t="s">
        <v>1012</v>
      </c>
      <c r="C1477" s="17" t="s">
        <v>26</v>
      </c>
      <c r="D1477" s="17" t="s">
        <v>1013</v>
      </c>
      <c r="E1477" s="55" t="s">
        <v>89</v>
      </c>
      <c r="F1477" s="55"/>
      <c r="G1477" s="18" t="s">
        <v>96</v>
      </c>
      <c r="H1477" s="39">
        <v>0.69259999999999999</v>
      </c>
      <c r="I1477" s="19">
        <v>0</v>
      </c>
      <c r="J1477" s="19">
        <v>0</v>
      </c>
    </row>
    <row r="1478" spans="1:10" s="1" customFormat="1" ht="14.25" customHeight="1" x14ac:dyDescent="0.2">
      <c r="A1478" s="17" t="s">
        <v>62</v>
      </c>
      <c r="B1478" s="16" t="s">
        <v>1014</v>
      </c>
      <c r="C1478" s="17" t="s">
        <v>26</v>
      </c>
      <c r="D1478" s="17" t="s">
        <v>1015</v>
      </c>
      <c r="E1478" s="55" t="s">
        <v>89</v>
      </c>
      <c r="F1478" s="55"/>
      <c r="G1478" s="18" t="s">
        <v>23</v>
      </c>
      <c r="H1478" s="39">
        <v>9.6469000000000005</v>
      </c>
      <c r="I1478" s="19">
        <v>0</v>
      </c>
      <c r="J1478" s="19">
        <v>0</v>
      </c>
    </row>
    <row r="1479" spans="1:10" s="1" customFormat="1" ht="14.25" customHeight="1" x14ac:dyDescent="0.2">
      <c r="A1479" s="17" t="s">
        <v>62</v>
      </c>
      <c r="B1479" s="16" t="s">
        <v>1016</v>
      </c>
      <c r="C1479" s="17" t="s">
        <v>26</v>
      </c>
      <c r="D1479" s="17" t="s">
        <v>1017</v>
      </c>
      <c r="E1479" s="55" t="s">
        <v>89</v>
      </c>
      <c r="F1479" s="55"/>
      <c r="G1479" s="18" t="s">
        <v>23</v>
      </c>
      <c r="H1479" s="39">
        <v>1.2266999999999999</v>
      </c>
      <c r="I1479" s="19">
        <v>0</v>
      </c>
      <c r="J1479" s="19">
        <v>0</v>
      </c>
    </row>
    <row r="1480" spans="1:10" s="1" customFormat="1" ht="14.25" customHeight="1" x14ac:dyDescent="0.2">
      <c r="A1480" s="17" t="s">
        <v>62</v>
      </c>
      <c r="B1480" s="16" t="s">
        <v>1018</v>
      </c>
      <c r="C1480" s="17" t="s">
        <v>26</v>
      </c>
      <c r="D1480" s="17" t="s">
        <v>1019</v>
      </c>
      <c r="E1480" s="55" t="s">
        <v>89</v>
      </c>
      <c r="F1480" s="55"/>
      <c r="G1480" s="18" t="s">
        <v>1020</v>
      </c>
      <c r="H1480" s="39">
        <v>1.23E-2</v>
      </c>
      <c r="I1480" s="19">
        <v>0</v>
      </c>
      <c r="J1480" s="19">
        <v>0</v>
      </c>
    </row>
    <row r="1481" spans="1:10" s="1" customFormat="1" ht="14.25" customHeight="1" x14ac:dyDescent="0.2">
      <c r="A1481" s="17" t="s">
        <v>62</v>
      </c>
      <c r="B1481" s="16" t="s">
        <v>1021</v>
      </c>
      <c r="C1481" s="17" t="s">
        <v>26</v>
      </c>
      <c r="D1481" s="17" t="s">
        <v>1022</v>
      </c>
      <c r="E1481" s="55" t="s">
        <v>89</v>
      </c>
      <c r="F1481" s="55"/>
      <c r="G1481" s="18" t="s">
        <v>96</v>
      </c>
      <c r="H1481" s="39">
        <v>3.6999999999999998E-2</v>
      </c>
      <c r="I1481" s="19">
        <v>0</v>
      </c>
      <c r="J1481" s="19">
        <v>0</v>
      </c>
    </row>
    <row r="1482" spans="1:10" s="1" customFormat="1" ht="14.25" customHeight="1" x14ac:dyDescent="0.2">
      <c r="A1482" s="20"/>
      <c r="B1482" s="20"/>
      <c r="C1482" s="20"/>
      <c r="D1482" s="20"/>
      <c r="E1482" s="20" t="s">
        <v>46</v>
      </c>
      <c r="F1482" s="36">
        <v>0</v>
      </c>
      <c r="G1482" s="20" t="s">
        <v>47</v>
      </c>
      <c r="H1482" s="36">
        <v>0</v>
      </c>
      <c r="I1482" s="20" t="s">
        <v>48</v>
      </c>
      <c r="J1482" s="36">
        <v>0</v>
      </c>
    </row>
    <row r="1483" spans="1:10" s="1" customFormat="1" ht="14.25" customHeight="1" x14ac:dyDescent="0.2">
      <c r="A1483" s="20"/>
      <c r="B1483" s="20"/>
      <c r="C1483" s="20"/>
      <c r="D1483" s="20"/>
      <c r="E1483" s="20" t="s">
        <v>49</v>
      </c>
      <c r="F1483" s="36">
        <v>0</v>
      </c>
      <c r="G1483" s="20"/>
      <c r="H1483" s="56" t="s">
        <v>50</v>
      </c>
      <c r="I1483" s="56"/>
      <c r="J1483" s="36">
        <v>0</v>
      </c>
    </row>
    <row r="1484" spans="1:10" s="1" customFormat="1" ht="14.25" customHeight="1" thickBot="1" x14ac:dyDescent="0.25">
      <c r="A1484" s="2"/>
      <c r="B1484" s="2"/>
      <c r="C1484" s="2"/>
      <c r="D1484" s="2"/>
      <c r="E1484" s="2"/>
      <c r="F1484" s="2"/>
      <c r="G1484" s="2" t="s">
        <v>51</v>
      </c>
      <c r="H1484" s="37">
        <v>1050</v>
      </c>
      <c r="I1484" s="2" t="s">
        <v>52</v>
      </c>
      <c r="J1484" s="11">
        <v>0</v>
      </c>
    </row>
    <row r="1485" spans="1:10" s="1" customFormat="1" ht="14.25" customHeight="1" thickTop="1" x14ac:dyDescent="0.2">
      <c r="A1485" s="38"/>
      <c r="B1485" s="38"/>
      <c r="C1485" s="38"/>
      <c r="D1485" s="38"/>
      <c r="E1485" s="38"/>
      <c r="F1485" s="38"/>
      <c r="G1485" s="38"/>
      <c r="H1485" s="38"/>
      <c r="I1485" s="38"/>
      <c r="J1485" s="38"/>
    </row>
    <row r="1486" spans="1:10" s="1" customFormat="1" ht="14.25" customHeight="1" x14ac:dyDescent="0.2">
      <c r="A1486" s="27" t="s">
        <v>1023</v>
      </c>
      <c r="B1486" s="27"/>
      <c r="C1486" s="27"/>
      <c r="D1486" s="27" t="s">
        <v>1024</v>
      </c>
      <c r="E1486" s="27"/>
      <c r="F1486" s="57"/>
      <c r="G1486" s="57"/>
      <c r="H1486" s="28"/>
      <c r="I1486" s="27"/>
      <c r="J1486" s="29">
        <v>0</v>
      </c>
    </row>
    <row r="1487" spans="1:10" s="1" customFormat="1" ht="15" x14ac:dyDescent="0.2">
      <c r="A1487" s="21" t="s">
        <v>1025</v>
      </c>
      <c r="B1487" s="12" t="s">
        <v>10</v>
      </c>
      <c r="C1487" s="21" t="s">
        <v>11</v>
      </c>
      <c r="D1487" s="21" t="s">
        <v>12</v>
      </c>
      <c r="E1487" s="58" t="s">
        <v>13</v>
      </c>
      <c r="F1487" s="58"/>
      <c r="G1487" s="22" t="s">
        <v>14</v>
      </c>
      <c r="H1487" s="12" t="s">
        <v>15</v>
      </c>
      <c r="I1487" s="12" t="s">
        <v>16</v>
      </c>
      <c r="J1487" s="12" t="s">
        <v>17</v>
      </c>
    </row>
    <row r="1488" spans="1:10" ht="25.5" x14ac:dyDescent="0.2">
      <c r="A1488" s="30" t="s">
        <v>18</v>
      </c>
      <c r="B1488" s="31" t="s">
        <v>1026</v>
      </c>
      <c r="C1488" s="30" t="s">
        <v>26</v>
      </c>
      <c r="D1488" s="30" t="s">
        <v>1027</v>
      </c>
      <c r="E1488" s="59" t="s">
        <v>85</v>
      </c>
      <c r="F1488" s="59"/>
      <c r="G1488" s="32" t="s">
        <v>86</v>
      </c>
      <c r="H1488" s="33">
        <v>1</v>
      </c>
      <c r="I1488" s="34">
        <v>0</v>
      </c>
      <c r="J1488" s="34">
        <v>0</v>
      </c>
    </row>
    <row r="1489" spans="1:10" x14ac:dyDescent="0.2">
      <c r="A1489" s="26" t="s">
        <v>24</v>
      </c>
      <c r="B1489" s="13" t="s">
        <v>40</v>
      </c>
      <c r="C1489" s="26" t="s">
        <v>26</v>
      </c>
      <c r="D1489" s="26" t="s">
        <v>41</v>
      </c>
      <c r="E1489" s="60" t="s">
        <v>28</v>
      </c>
      <c r="F1489" s="60"/>
      <c r="G1489" s="14" t="s">
        <v>29</v>
      </c>
      <c r="H1489" s="35">
        <v>9.2700000000000005E-2</v>
      </c>
      <c r="I1489" s="15">
        <v>0</v>
      </c>
      <c r="J1489" s="15">
        <v>0</v>
      </c>
    </row>
    <row r="1490" spans="1:10" x14ac:dyDescent="0.2">
      <c r="A1490" s="26" t="s">
        <v>24</v>
      </c>
      <c r="B1490" s="13" t="s">
        <v>42</v>
      </c>
      <c r="C1490" s="26" t="s">
        <v>26</v>
      </c>
      <c r="D1490" s="26" t="s">
        <v>43</v>
      </c>
      <c r="E1490" s="60" t="s">
        <v>28</v>
      </c>
      <c r="F1490" s="60"/>
      <c r="G1490" s="14" t="s">
        <v>29</v>
      </c>
      <c r="H1490" s="35">
        <v>3.09E-2</v>
      </c>
      <c r="I1490" s="15">
        <v>0</v>
      </c>
      <c r="J1490" s="15">
        <v>0</v>
      </c>
    </row>
    <row r="1491" spans="1:10" x14ac:dyDescent="0.2">
      <c r="A1491" s="17" t="s">
        <v>62</v>
      </c>
      <c r="B1491" s="16" t="s">
        <v>1028</v>
      </c>
      <c r="C1491" s="17" t="s">
        <v>26</v>
      </c>
      <c r="D1491" s="17" t="s">
        <v>1029</v>
      </c>
      <c r="E1491" s="55" t="s">
        <v>89</v>
      </c>
      <c r="F1491" s="55"/>
      <c r="G1491" s="18" t="s">
        <v>151</v>
      </c>
      <c r="H1491" s="39">
        <v>0.1666</v>
      </c>
      <c r="I1491" s="19">
        <v>0</v>
      </c>
      <c r="J1491" s="19">
        <v>0</v>
      </c>
    </row>
    <row r="1492" spans="1:10" x14ac:dyDescent="0.2">
      <c r="A1492" s="20"/>
      <c r="B1492" s="20"/>
      <c r="C1492" s="20"/>
      <c r="D1492" s="20"/>
      <c r="E1492" s="20" t="s">
        <v>46</v>
      </c>
      <c r="F1492" s="36">
        <v>0</v>
      </c>
      <c r="G1492" s="20" t="s">
        <v>47</v>
      </c>
      <c r="H1492" s="36">
        <v>0</v>
      </c>
      <c r="I1492" s="20" t="s">
        <v>48</v>
      </c>
      <c r="J1492" s="36">
        <v>0</v>
      </c>
    </row>
    <row r="1493" spans="1:10" x14ac:dyDescent="0.2">
      <c r="A1493" s="20"/>
      <c r="B1493" s="20"/>
      <c r="C1493" s="20"/>
      <c r="D1493" s="20"/>
      <c r="E1493" s="20" t="s">
        <v>49</v>
      </c>
      <c r="F1493" s="36">
        <v>0</v>
      </c>
      <c r="G1493" s="20"/>
      <c r="H1493" s="56" t="s">
        <v>50</v>
      </c>
      <c r="I1493" s="56"/>
      <c r="J1493" s="36">
        <v>0</v>
      </c>
    </row>
    <row r="1494" spans="1:10" ht="15" thickBot="1" x14ac:dyDescent="0.25">
      <c r="A1494" s="2"/>
      <c r="B1494" s="2"/>
      <c r="C1494" s="2"/>
      <c r="D1494" s="2"/>
      <c r="E1494" s="2"/>
      <c r="F1494" s="2"/>
      <c r="G1494" s="2" t="s">
        <v>51</v>
      </c>
      <c r="H1494" s="37">
        <v>1050</v>
      </c>
      <c r="I1494" s="2" t="s">
        <v>52</v>
      </c>
      <c r="J1494" s="11">
        <v>0</v>
      </c>
    </row>
    <row r="1495" spans="1:10" ht="15" thickTop="1" x14ac:dyDescent="0.2">
      <c r="A1495" s="38"/>
      <c r="B1495" s="38"/>
      <c r="C1495" s="38"/>
      <c r="D1495" s="38"/>
      <c r="E1495" s="38"/>
      <c r="F1495" s="38"/>
      <c r="G1495" s="38"/>
      <c r="H1495" s="38"/>
      <c r="I1495" s="38"/>
      <c r="J1495" s="38"/>
    </row>
    <row r="1496" spans="1:10" ht="15" x14ac:dyDescent="0.2">
      <c r="A1496" s="21" t="s">
        <v>1030</v>
      </c>
      <c r="B1496" s="12" t="s">
        <v>10</v>
      </c>
      <c r="C1496" s="21" t="s">
        <v>11</v>
      </c>
      <c r="D1496" s="21" t="s">
        <v>12</v>
      </c>
      <c r="E1496" s="58" t="s">
        <v>13</v>
      </c>
      <c r="F1496" s="58"/>
      <c r="G1496" s="22" t="s">
        <v>14</v>
      </c>
      <c r="H1496" s="12" t="s">
        <v>15</v>
      </c>
      <c r="I1496" s="12" t="s">
        <v>16</v>
      </c>
      <c r="J1496" s="12" t="s">
        <v>17</v>
      </c>
    </row>
    <row r="1497" spans="1:10" ht="25.5" x14ac:dyDescent="0.2">
      <c r="A1497" s="30" t="s">
        <v>18</v>
      </c>
      <c r="B1497" s="31" t="s">
        <v>1031</v>
      </c>
      <c r="C1497" s="30" t="s">
        <v>26</v>
      </c>
      <c r="D1497" s="30" t="s">
        <v>1032</v>
      </c>
      <c r="E1497" s="59" t="s">
        <v>85</v>
      </c>
      <c r="F1497" s="59"/>
      <c r="G1497" s="32" t="s">
        <v>86</v>
      </c>
      <c r="H1497" s="33">
        <v>1</v>
      </c>
      <c r="I1497" s="34">
        <v>0</v>
      </c>
      <c r="J1497" s="34">
        <v>0</v>
      </c>
    </row>
    <row r="1498" spans="1:10" x14ac:dyDescent="0.2">
      <c r="A1498" s="26" t="s">
        <v>24</v>
      </c>
      <c r="B1498" s="13" t="s">
        <v>40</v>
      </c>
      <c r="C1498" s="26" t="s">
        <v>26</v>
      </c>
      <c r="D1498" s="26" t="s">
        <v>41</v>
      </c>
      <c r="E1498" s="60" t="s">
        <v>28</v>
      </c>
      <c r="F1498" s="60"/>
      <c r="G1498" s="14" t="s">
        <v>29</v>
      </c>
      <c r="H1498" s="35">
        <v>0.7419</v>
      </c>
      <c r="I1498" s="15">
        <v>0</v>
      </c>
      <c r="J1498" s="15">
        <v>0</v>
      </c>
    </row>
    <row r="1499" spans="1:10" x14ac:dyDescent="0.2">
      <c r="A1499" s="26" t="s">
        <v>24</v>
      </c>
      <c r="B1499" s="13" t="s">
        <v>42</v>
      </c>
      <c r="C1499" s="26" t="s">
        <v>26</v>
      </c>
      <c r="D1499" s="26" t="s">
        <v>43</v>
      </c>
      <c r="E1499" s="60" t="s">
        <v>28</v>
      </c>
      <c r="F1499" s="60"/>
      <c r="G1499" s="14" t="s">
        <v>29</v>
      </c>
      <c r="H1499" s="35">
        <v>0.24729999999999999</v>
      </c>
      <c r="I1499" s="15">
        <v>0</v>
      </c>
      <c r="J1499" s="15">
        <v>0</v>
      </c>
    </row>
    <row r="1500" spans="1:10" ht="25.5" x14ac:dyDescent="0.2">
      <c r="A1500" s="17" t="s">
        <v>62</v>
      </c>
      <c r="B1500" s="16" t="s">
        <v>1033</v>
      </c>
      <c r="C1500" s="17" t="s">
        <v>26</v>
      </c>
      <c r="D1500" s="17" t="s">
        <v>1034</v>
      </c>
      <c r="E1500" s="55" t="s">
        <v>89</v>
      </c>
      <c r="F1500" s="55"/>
      <c r="G1500" s="18" t="s">
        <v>23</v>
      </c>
      <c r="H1500" s="39">
        <v>8.0199999999999994E-2</v>
      </c>
      <c r="I1500" s="19">
        <v>0</v>
      </c>
      <c r="J1500" s="19">
        <v>0</v>
      </c>
    </row>
    <row r="1501" spans="1:10" ht="25.5" x14ac:dyDescent="0.2">
      <c r="A1501" s="17" t="s">
        <v>62</v>
      </c>
      <c r="B1501" s="16" t="s">
        <v>1035</v>
      </c>
      <c r="C1501" s="17" t="s">
        <v>26</v>
      </c>
      <c r="D1501" s="17" t="s">
        <v>1036</v>
      </c>
      <c r="E1501" s="55" t="s">
        <v>89</v>
      </c>
      <c r="F1501" s="55"/>
      <c r="G1501" s="18" t="s">
        <v>96</v>
      </c>
      <c r="H1501" s="39">
        <v>1.3389</v>
      </c>
      <c r="I1501" s="19">
        <v>0</v>
      </c>
      <c r="J1501" s="19">
        <v>0</v>
      </c>
    </row>
    <row r="1502" spans="1:10" x14ac:dyDescent="0.2">
      <c r="A1502" s="20"/>
      <c r="B1502" s="20"/>
      <c r="C1502" s="20"/>
      <c r="D1502" s="20"/>
      <c r="E1502" s="20" t="s">
        <v>46</v>
      </c>
      <c r="F1502" s="36">
        <v>0</v>
      </c>
      <c r="G1502" s="20" t="s">
        <v>47</v>
      </c>
      <c r="H1502" s="36">
        <v>0</v>
      </c>
      <c r="I1502" s="20" t="s">
        <v>48</v>
      </c>
      <c r="J1502" s="36">
        <v>0</v>
      </c>
    </row>
    <row r="1503" spans="1:10" x14ac:dyDescent="0.2">
      <c r="A1503" s="20"/>
      <c r="B1503" s="20"/>
      <c r="C1503" s="20"/>
      <c r="D1503" s="20"/>
      <c r="E1503" s="20" t="s">
        <v>49</v>
      </c>
      <c r="F1503" s="36">
        <v>0</v>
      </c>
      <c r="G1503" s="20"/>
      <c r="H1503" s="56" t="s">
        <v>50</v>
      </c>
      <c r="I1503" s="56"/>
      <c r="J1503" s="36">
        <v>0</v>
      </c>
    </row>
    <row r="1504" spans="1:10" ht="15" thickBot="1" x14ac:dyDescent="0.25">
      <c r="A1504" s="2"/>
      <c r="B1504" s="2"/>
      <c r="C1504" s="2"/>
      <c r="D1504" s="2"/>
      <c r="E1504" s="2"/>
      <c r="F1504" s="2"/>
      <c r="G1504" s="2" t="s">
        <v>51</v>
      </c>
      <c r="H1504" s="37">
        <v>1050</v>
      </c>
      <c r="I1504" s="2" t="s">
        <v>52</v>
      </c>
      <c r="J1504" s="11">
        <v>0</v>
      </c>
    </row>
    <row r="1505" spans="1:10" ht="15" thickTop="1" x14ac:dyDescent="0.2">
      <c r="A1505" s="38"/>
      <c r="B1505" s="38"/>
      <c r="C1505" s="38"/>
      <c r="D1505" s="38"/>
      <c r="E1505" s="38"/>
      <c r="F1505" s="38"/>
      <c r="G1505" s="38"/>
      <c r="H1505" s="38"/>
      <c r="I1505" s="38"/>
      <c r="J1505" s="38"/>
    </row>
    <row r="1506" spans="1:10" ht="15" x14ac:dyDescent="0.2">
      <c r="A1506" s="21" t="s">
        <v>1037</v>
      </c>
      <c r="B1506" s="12" t="s">
        <v>10</v>
      </c>
      <c r="C1506" s="21" t="s">
        <v>11</v>
      </c>
      <c r="D1506" s="21" t="s">
        <v>12</v>
      </c>
      <c r="E1506" s="58" t="s">
        <v>13</v>
      </c>
      <c r="F1506" s="58"/>
      <c r="G1506" s="22" t="s">
        <v>14</v>
      </c>
      <c r="H1506" s="12" t="s">
        <v>15</v>
      </c>
      <c r="I1506" s="12" t="s">
        <v>16</v>
      </c>
      <c r="J1506" s="12" t="s">
        <v>17</v>
      </c>
    </row>
    <row r="1507" spans="1:10" ht="25.5" x14ac:dyDescent="0.2">
      <c r="A1507" s="30" t="s">
        <v>18</v>
      </c>
      <c r="B1507" s="31" t="s">
        <v>1038</v>
      </c>
      <c r="C1507" s="30" t="s">
        <v>26</v>
      </c>
      <c r="D1507" s="30" t="s">
        <v>1039</v>
      </c>
      <c r="E1507" s="59" t="s">
        <v>85</v>
      </c>
      <c r="F1507" s="59"/>
      <c r="G1507" s="32" t="s">
        <v>86</v>
      </c>
      <c r="H1507" s="33">
        <v>1</v>
      </c>
      <c r="I1507" s="34">
        <v>0</v>
      </c>
      <c r="J1507" s="34">
        <v>0</v>
      </c>
    </row>
    <row r="1508" spans="1:10" x14ac:dyDescent="0.2">
      <c r="A1508" s="26" t="s">
        <v>24</v>
      </c>
      <c r="B1508" s="13" t="s">
        <v>40</v>
      </c>
      <c r="C1508" s="26" t="s">
        <v>26</v>
      </c>
      <c r="D1508" s="26" t="s">
        <v>41</v>
      </c>
      <c r="E1508" s="60" t="s">
        <v>28</v>
      </c>
      <c r="F1508" s="60"/>
      <c r="G1508" s="14" t="s">
        <v>29</v>
      </c>
      <c r="H1508" s="35">
        <v>0.22700000000000001</v>
      </c>
      <c r="I1508" s="15">
        <v>0</v>
      </c>
      <c r="J1508" s="15">
        <v>0</v>
      </c>
    </row>
    <row r="1509" spans="1:10" x14ac:dyDescent="0.2">
      <c r="A1509" s="26" t="s">
        <v>24</v>
      </c>
      <c r="B1509" s="13" t="s">
        <v>42</v>
      </c>
      <c r="C1509" s="26" t="s">
        <v>26</v>
      </c>
      <c r="D1509" s="26" t="s">
        <v>43</v>
      </c>
      <c r="E1509" s="60" t="s">
        <v>28</v>
      </c>
      <c r="F1509" s="60"/>
      <c r="G1509" s="14" t="s">
        <v>29</v>
      </c>
      <c r="H1509" s="35">
        <v>7.5700000000000003E-2</v>
      </c>
      <c r="I1509" s="15">
        <v>0</v>
      </c>
      <c r="J1509" s="15">
        <v>0</v>
      </c>
    </row>
    <row r="1510" spans="1:10" x14ac:dyDescent="0.2">
      <c r="A1510" s="17" t="s">
        <v>62</v>
      </c>
      <c r="B1510" s="16" t="s">
        <v>1040</v>
      </c>
      <c r="C1510" s="17" t="s">
        <v>26</v>
      </c>
      <c r="D1510" s="17" t="s">
        <v>1041</v>
      </c>
      <c r="E1510" s="55" t="s">
        <v>89</v>
      </c>
      <c r="F1510" s="55"/>
      <c r="G1510" s="18" t="s">
        <v>151</v>
      </c>
      <c r="H1510" s="39">
        <v>0.22850000000000001</v>
      </c>
      <c r="I1510" s="19">
        <v>0</v>
      </c>
      <c r="J1510" s="19">
        <v>0</v>
      </c>
    </row>
    <row r="1511" spans="1:10" x14ac:dyDescent="0.2">
      <c r="A1511" s="20"/>
      <c r="B1511" s="20"/>
      <c r="C1511" s="20"/>
      <c r="D1511" s="20"/>
      <c r="E1511" s="20" t="s">
        <v>46</v>
      </c>
      <c r="F1511" s="36">
        <v>0</v>
      </c>
      <c r="G1511" s="20" t="s">
        <v>47</v>
      </c>
      <c r="H1511" s="36">
        <v>0</v>
      </c>
      <c r="I1511" s="20" t="s">
        <v>48</v>
      </c>
      <c r="J1511" s="36">
        <v>0</v>
      </c>
    </row>
    <row r="1512" spans="1:10" x14ac:dyDescent="0.2">
      <c r="A1512" s="20"/>
      <c r="B1512" s="20"/>
      <c r="C1512" s="20"/>
      <c r="D1512" s="20"/>
      <c r="E1512" s="20" t="s">
        <v>49</v>
      </c>
      <c r="F1512" s="36">
        <v>0</v>
      </c>
      <c r="G1512" s="20"/>
      <c r="H1512" s="56" t="s">
        <v>50</v>
      </c>
      <c r="I1512" s="56"/>
      <c r="J1512" s="36">
        <v>0</v>
      </c>
    </row>
    <row r="1513" spans="1:10" x14ac:dyDescent="0.2">
      <c r="A1513" s="2"/>
      <c r="B1513" s="2"/>
      <c r="C1513" s="2"/>
      <c r="D1513" s="2"/>
      <c r="E1513" s="2"/>
      <c r="F1513" s="2"/>
      <c r="G1513" s="2" t="s">
        <v>51</v>
      </c>
      <c r="H1513" s="37">
        <v>3134</v>
      </c>
      <c r="I1513" s="2" t="s">
        <v>52</v>
      </c>
      <c r="J1513" s="11">
        <v>0</v>
      </c>
    </row>
  </sheetData>
  <mergeCells count="1056">
    <mergeCell ref="E1389:F1389"/>
    <mergeCell ref="E1390:F1390"/>
    <mergeCell ref="H1392:I1392"/>
    <mergeCell ref="E1398:F1398"/>
    <mergeCell ref="E1386:F1386"/>
    <mergeCell ref="E1387:F1387"/>
    <mergeCell ref="E1388:F1388"/>
    <mergeCell ref="E1395:F1395"/>
    <mergeCell ref="E1396:F1396"/>
    <mergeCell ref="E1397:F1397"/>
    <mergeCell ref="H1458:I1458"/>
    <mergeCell ref="H1401:I1401"/>
    <mergeCell ref="E1407:F1407"/>
    <mergeCell ref="E1408:F1408"/>
    <mergeCell ref="H1410:I1410"/>
    <mergeCell ref="E1416:F1416"/>
    <mergeCell ref="E1417:F1417"/>
    <mergeCell ref="H1419:I1419"/>
    <mergeCell ref="E1425:F1425"/>
    <mergeCell ref="E1426:F1426"/>
    <mergeCell ref="E1422:F1422"/>
    <mergeCell ref="E1423:F1423"/>
    <mergeCell ref="E1424:F1424"/>
    <mergeCell ref="E1431:F1431"/>
    <mergeCell ref="E1432:F1432"/>
    <mergeCell ref="E1433:F1433"/>
    <mergeCell ref="E1440:F1440"/>
    <mergeCell ref="E1441:F1441"/>
    <mergeCell ref="E1442:F1442"/>
    <mergeCell ref="H1428:I1428"/>
    <mergeCell ref="E1434:F1434"/>
    <mergeCell ref="E1453:F1453"/>
    <mergeCell ref="E1413:F1413"/>
    <mergeCell ref="H1437:I1437"/>
    <mergeCell ref="E1336:F1336"/>
    <mergeCell ref="H1338:I1338"/>
    <mergeCell ref="E1345:F1345"/>
    <mergeCell ref="E1346:F1346"/>
    <mergeCell ref="E1341:F1341"/>
    <mergeCell ref="E1342:F1342"/>
    <mergeCell ref="E1343:F1343"/>
    <mergeCell ref="E1344:F1344"/>
    <mergeCell ref="H1348:I1348"/>
    <mergeCell ref="E1353:F1353"/>
    <mergeCell ref="E1354:F1354"/>
    <mergeCell ref="H1356:I1356"/>
    <mergeCell ref="E1361:F1361"/>
    <mergeCell ref="E1362:F1362"/>
    <mergeCell ref="H1364:I1364"/>
    <mergeCell ref="F1367:G1367"/>
    <mergeCell ref="E1371:F1371"/>
    <mergeCell ref="E1351:F1351"/>
    <mergeCell ref="E1352:F1352"/>
    <mergeCell ref="E1359:F1359"/>
    <mergeCell ref="E1360:F1360"/>
    <mergeCell ref="E1368:F1368"/>
    <mergeCell ref="E1369:F1369"/>
    <mergeCell ref="E1372:F1372"/>
    <mergeCell ref="H1374:I1374"/>
    <mergeCell ref="E1380:F1380"/>
    <mergeCell ref="E1381:F1381"/>
    <mergeCell ref="H1446:I1446"/>
    <mergeCell ref="H1383:I1383"/>
    <mergeCell ref="E1254:F1254"/>
    <mergeCell ref="H1256:I1256"/>
    <mergeCell ref="E1262:F1262"/>
    <mergeCell ref="E1263:F1263"/>
    <mergeCell ref="H1265:I1265"/>
    <mergeCell ref="F1268:G1268"/>
    <mergeCell ref="E1272:F1272"/>
    <mergeCell ref="E1273:F1273"/>
    <mergeCell ref="E1259:F1259"/>
    <mergeCell ref="E1260:F1260"/>
    <mergeCell ref="E1261:F1261"/>
    <mergeCell ref="E1271:F1271"/>
    <mergeCell ref="H1319:I1319"/>
    <mergeCell ref="E1325:F1325"/>
    <mergeCell ref="E1326:F1326"/>
    <mergeCell ref="H1328:I1328"/>
    <mergeCell ref="E1335:F1335"/>
    <mergeCell ref="E1269:F1269"/>
    <mergeCell ref="E1270:F1270"/>
    <mergeCell ref="E1334:F1334"/>
    <mergeCell ref="E1289:F1289"/>
    <mergeCell ref="E1296:F1296"/>
    <mergeCell ref="E1297:F1297"/>
    <mergeCell ref="E1298:F1298"/>
    <mergeCell ref="E1305:F1305"/>
    <mergeCell ref="E1306:F1306"/>
    <mergeCell ref="E1313:F1313"/>
    <mergeCell ref="H1275:I1275"/>
    <mergeCell ref="E1278:F1278"/>
    <mergeCell ref="E1279:F1279"/>
    <mergeCell ref="E1280:F1280"/>
    <mergeCell ref="E1287:F1287"/>
    <mergeCell ref="E1216:F1216"/>
    <mergeCell ref="E1217:F1217"/>
    <mergeCell ref="H1219:I1219"/>
    <mergeCell ref="E1214:F1214"/>
    <mergeCell ref="E1215:F1215"/>
    <mergeCell ref="E1226:F1226"/>
    <mergeCell ref="E1227:F1227"/>
    <mergeCell ref="H1229:I1229"/>
    <mergeCell ref="E1235:F1235"/>
    <mergeCell ref="E1236:F1236"/>
    <mergeCell ref="H1238:I1238"/>
    <mergeCell ref="E1244:F1244"/>
    <mergeCell ref="E1245:F1245"/>
    <mergeCell ref="H1247:I1247"/>
    <mergeCell ref="E1253:F1253"/>
    <mergeCell ref="E1222:F1222"/>
    <mergeCell ref="E1223:F1223"/>
    <mergeCell ref="E1224:F1224"/>
    <mergeCell ref="E1225:F1225"/>
    <mergeCell ref="E1232:F1232"/>
    <mergeCell ref="E1233:F1233"/>
    <mergeCell ref="E1234:F1234"/>
    <mergeCell ref="F4:G4"/>
    <mergeCell ref="E5:F5"/>
    <mergeCell ref="E6:F6"/>
    <mergeCell ref="E7:F7"/>
    <mergeCell ref="E8:F8"/>
    <mergeCell ref="E9:F9"/>
    <mergeCell ref="E10:F10"/>
    <mergeCell ref="E11:F11"/>
    <mergeCell ref="E12:F12"/>
    <mergeCell ref="E1168:F1168"/>
    <mergeCell ref="E1169:F1169"/>
    <mergeCell ref="H1171:I1171"/>
    <mergeCell ref="E1177:F1177"/>
    <mergeCell ref="E1178:F1178"/>
    <mergeCell ref="H1180:I1180"/>
    <mergeCell ref="E1186:F1186"/>
    <mergeCell ref="E1187:F1187"/>
    <mergeCell ref="E28:F28"/>
    <mergeCell ref="E29:F29"/>
    <mergeCell ref="E30:F30"/>
    <mergeCell ref="H32:I32"/>
    <mergeCell ref="E35:F35"/>
    <mergeCell ref="E36:F36"/>
    <mergeCell ref="E37:F37"/>
    <mergeCell ref="E38:F38"/>
    <mergeCell ref="E39:F39"/>
    <mergeCell ref="E13:F13"/>
    <mergeCell ref="E14:F14"/>
    <mergeCell ref="E15:F15"/>
    <mergeCell ref="H17:I17"/>
    <mergeCell ref="E20:F20"/>
    <mergeCell ref="E21:F21"/>
    <mergeCell ref="E22:F22"/>
    <mergeCell ref="E23:F23"/>
    <mergeCell ref="H25:I25"/>
    <mergeCell ref="E52:F52"/>
    <mergeCell ref="E53:F53"/>
    <mergeCell ref="E54:F54"/>
    <mergeCell ref="E55:F55"/>
    <mergeCell ref="E56:F56"/>
    <mergeCell ref="E57:F57"/>
    <mergeCell ref="H59:I59"/>
    <mergeCell ref="E62:F62"/>
    <mergeCell ref="E63:F63"/>
    <mergeCell ref="E40:F40"/>
    <mergeCell ref="E41:F41"/>
    <mergeCell ref="E42:F42"/>
    <mergeCell ref="E43:F43"/>
    <mergeCell ref="E44:F44"/>
    <mergeCell ref="H46:I46"/>
    <mergeCell ref="F49:G49"/>
    <mergeCell ref="E50:F50"/>
    <mergeCell ref="E51:F51"/>
    <mergeCell ref="E94:F94"/>
    <mergeCell ref="E95:F95"/>
    <mergeCell ref="H97:I97"/>
    <mergeCell ref="E100:F100"/>
    <mergeCell ref="E101:F101"/>
    <mergeCell ref="E102:F102"/>
    <mergeCell ref="H104:I104"/>
    <mergeCell ref="E107:F107"/>
    <mergeCell ref="E108:F108"/>
    <mergeCell ref="E64:F64"/>
    <mergeCell ref="E65:F65"/>
    <mergeCell ref="E66:F66"/>
    <mergeCell ref="E67:F67"/>
    <mergeCell ref="E68:F68"/>
    <mergeCell ref="E69:F69"/>
    <mergeCell ref="H71:I71"/>
    <mergeCell ref="F92:G92"/>
    <mergeCell ref="E93:F93"/>
    <mergeCell ref="E74:F74"/>
    <mergeCell ref="E75:F75"/>
    <mergeCell ref="H77:I77"/>
    <mergeCell ref="E80:F80"/>
    <mergeCell ref="E81:F81"/>
    <mergeCell ref="H83:I83"/>
    <mergeCell ref="E86:F86"/>
    <mergeCell ref="E87:F87"/>
    <mergeCell ref="H89:I89"/>
    <mergeCell ref="H122:I122"/>
    <mergeCell ref="E125:F125"/>
    <mergeCell ref="E126:F126"/>
    <mergeCell ref="E127:F127"/>
    <mergeCell ref="E153:F153"/>
    <mergeCell ref="E154:F154"/>
    <mergeCell ref="H156:I156"/>
    <mergeCell ref="E159:F159"/>
    <mergeCell ref="E160:F160"/>
    <mergeCell ref="E109:F109"/>
    <mergeCell ref="E110:F110"/>
    <mergeCell ref="H112:I112"/>
    <mergeCell ref="F115:G115"/>
    <mergeCell ref="E116:F116"/>
    <mergeCell ref="E117:F117"/>
    <mergeCell ref="E118:F118"/>
    <mergeCell ref="E119:F119"/>
    <mergeCell ref="E120:F120"/>
    <mergeCell ref="E173:F173"/>
    <mergeCell ref="E128:F128"/>
    <mergeCell ref="H130:I130"/>
    <mergeCell ref="E133:F133"/>
    <mergeCell ref="E134:F134"/>
    <mergeCell ref="E135:F135"/>
    <mergeCell ref="E136:F136"/>
    <mergeCell ref="E137:F137"/>
    <mergeCell ref="H139:I139"/>
    <mergeCell ref="F142:G142"/>
    <mergeCell ref="F143:G143"/>
    <mergeCell ref="E144:F144"/>
    <mergeCell ref="E145:F145"/>
    <mergeCell ref="E146:F146"/>
    <mergeCell ref="E147:F147"/>
    <mergeCell ref="E148:F148"/>
    <mergeCell ref="E149:F149"/>
    <mergeCell ref="E150:F150"/>
    <mergeCell ref="E151:F151"/>
    <mergeCell ref="E152:F152"/>
    <mergeCell ref="E161:F161"/>
    <mergeCell ref="E162:F162"/>
    <mergeCell ref="E163:F163"/>
    <mergeCell ref="E164:F164"/>
    <mergeCell ref="H166:I166"/>
    <mergeCell ref="E169:F169"/>
    <mergeCell ref="E170:F170"/>
    <mergeCell ref="E171:F171"/>
    <mergeCell ref="E172:F172"/>
    <mergeCell ref="H244:I244"/>
    <mergeCell ref="E247:F247"/>
    <mergeCell ref="E248:F248"/>
    <mergeCell ref="E249:F249"/>
    <mergeCell ref="E250:F250"/>
    <mergeCell ref="E251:F251"/>
    <mergeCell ref="E252:F252"/>
    <mergeCell ref="E253:F253"/>
    <mergeCell ref="E254:F254"/>
    <mergeCell ref="H175:I175"/>
    <mergeCell ref="E178:F178"/>
    <mergeCell ref="E179:F179"/>
    <mergeCell ref="E180:F180"/>
    <mergeCell ref="E181:F181"/>
    <mergeCell ref="E182:F182"/>
    <mergeCell ref="H184:I184"/>
    <mergeCell ref="F187:G187"/>
    <mergeCell ref="F188:G188"/>
    <mergeCell ref="E189:F189"/>
    <mergeCell ref="E190:F190"/>
    <mergeCell ref="E191:F191"/>
    <mergeCell ref="E192:F192"/>
    <mergeCell ref="E193:F193"/>
    <mergeCell ref="E194:F194"/>
    <mergeCell ref="H196:I196"/>
    <mergeCell ref="E199:F199"/>
    <mergeCell ref="E200:F200"/>
    <mergeCell ref="E201:F201"/>
    <mergeCell ref="E202:F202"/>
    <mergeCell ref="E203:F203"/>
    <mergeCell ref="E204:F204"/>
    <mergeCell ref="E205:F205"/>
    <mergeCell ref="H256:I256"/>
    <mergeCell ref="E259:F259"/>
    <mergeCell ref="E260:F260"/>
    <mergeCell ref="E261:F261"/>
    <mergeCell ref="E262:F262"/>
    <mergeCell ref="E263:F263"/>
    <mergeCell ref="E264:F264"/>
    <mergeCell ref="E265:F265"/>
    <mergeCell ref="E314:F314"/>
    <mergeCell ref="E275:F275"/>
    <mergeCell ref="E276:F276"/>
    <mergeCell ref="H278:I278"/>
    <mergeCell ref="E281:F281"/>
    <mergeCell ref="E282:F282"/>
    <mergeCell ref="E283:F283"/>
    <mergeCell ref="E284:F284"/>
    <mergeCell ref="E285:F285"/>
    <mergeCell ref="E286:F286"/>
    <mergeCell ref="E287:F287"/>
    <mergeCell ref="H289:I289"/>
    <mergeCell ref="H268:I268"/>
    <mergeCell ref="E271:F271"/>
    <mergeCell ref="E333:F333"/>
    <mergeCell ref="E334:F334"/>
    <mergeCell ref="E292:F292"/>
    <mergeCell ref="E293:F293"/>
    <mergeCell ref="E294:F294"/>
    <mergeCell ref="E295:F295"/>
    <mergeCell ref="E296:F296"/>
    <mergeCell ref="H298:I298"/>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5:F315"/>
    <mergeCell ref="E316:F316"/>
    <mergeCell ref="E317:F317"/>
    <mergeCell ref="H319:I319"/>
    <mergeCell ref="E322:F322"/>
    <mergeCell ref="E323:F323"/>
    <mergeCell ref="E324:F324"/>
    <mergeCell ref="E325:F325"/>
    <mergeCell ref="E326:F326"/>
    <mergeCell ref="H328:I328"/>
    <mergeCell ref="E447:F447"/>
    <mergeCell ref="E448:F448"/>
    <mergeCell ref="E449:F449"/>
    <mergeCell ref="E450:F450"/>
    <mergeCell ref="E451:F451"/>
    <mergeCell ref="E452:F452"/>
    <mergeCell ref="E427:F427"/>
    <mergeCell ref="E377:F377"/>
    <mergeCell ref="E378:F378"/>
    <mergeCell ref="F383:G383"/>
    <mergeCell ref="E384:F384"/>
    <mergeCell ref="E385:F385"/>
    <mergeCell ref="E386:F386"/>
    <mergeCell ref="F361:G361"/>
    <mergeCell ref="E362:F362"/>
    <mergeCell ref="E363:F363"/>
    <mergeCell ref="E364:F364"/>
    <mergeCell ref="E365:F365"/>
    <mergeCell ref="E366:F366"/>
    <mergeCell ref="E367:F367"/>
    <mergeCell ref="E368:F368"/>
    <mergeCell ref="E369:F369"/>
    <mergeCell ref="E388:F388"/>
    <mergeCell ref="E387:F387"/>
    <mergeCell ref="E389:F389"/>
    <mergeCell ref="E394:F394"/>
    <mergeCell ref="E395:F395"/>
    <mergeCell ref="E396:F396"/>
    <mergeCell ref="E397:F397"/>
    <mergeCell ref="E398:F398"/>
    <mergeCell ref="E399:F399"/>
    <mergeCell ref="E374:F374"/>
    <mergeCell ref="E502:F502"/>
    <mergeCell ref="H504:I504"/>
    <mergeCell ref="F517:G517"/>
    <mergeCell ref="E518:F518"/>
    <mergeCell ref="E519:F519"/>
    <mergeCell ref="E520:F520"/>
    <mergeCell ref="E521:F521"/>
    <mergeCell ref="E522:F522"/>
    <mergeCell ref="H524:I524"/>
    <mergeCell ref="E527:F527"/>
    <mergeCell ref="E501:F501"/>
    <mergeCell ref="H454:I454"/>
    <mergeCell ref="E457:F457"/>
    <mergeCell ref="E458:F458"/>
    <mergeCell ref="E459:F459"/>
    <mergeCell ref="E460:F460"/>
    <mergeCell ref="E461:F461"/>
    <mergeCell ref="E462:F462"/>
    <mergeCell ref="H464:I464"/>
    <mergeCell ref="E467:F467"/>
    <mergeCell ref="E468:F468"/>
    <mergeCell ref="E469:F469"/>
    <mergeCell ref="E470:F470"/>
    <mergeCell ref="E471:F471"/>
    <mergeCell ref="E472:F472"/>
    <mergeCell ref="H474:I474"/>
    <mergeCell ref="E477:F477"/>
    <mergeCell ref="E478:F478"/>
    <mergeCell ref="E528:F528"/>
    <mergeCell ref="E529:F529"/>
    <mergeCell ref="E530:F530"/>
    <mergeCell ref="E531:F531"/>
    <mergeCell ref="H533:I533"/>
    <mergeCell ref="E536:F536"/>
    <mergeCell ref="E537:F537"/>
    <mergeCell ref="E550:F550"/>
    <mergeCell ref="E551:F551"/>
    <mergeCell ref="H553:I553"/>
    <mergeCell ref="E556:F556"/>
    <mergeCell ref="E557:F557"/>
    <mergeCell ref="E558:F558"/>
    <mergeCell ref="E559:F559"/>
    <mergeCell ref="E561:F561"/>
    <mergeCell ref="H563:I563"/>
    <mergeCell ref="E479:F479"/>
    <mergeCell ref="E480:F480"/>
    <mergeCell ref="E481:F481"/>
    <mergeCell ref="E482:F482"/>
    <mergeCell ref="H484:I484"/>
    <mergeCell ref="E487:F487"/>
    <mergeCell ref="E488:F488"/>
    <mergeCell ref="E489:F489"/>
    <mergeCell ref="E490:F490"/>
    <mergeCell ref="E491:F491"/>
    <mergeCell ref="E492:F492"/>
    <mergeCell ref="H494:I494"/>
    <mergeCell ref="E497:F497"/>
    <mergeCell ref="E498:F498"/>
    <mergeCell ref="E499:F499"/>
    <mergeCell ref="E500:F500"/>
    <mergeCell ref="E577:F577"/>
    <mergeCell ref="E578:F578"/>
    <mergeCell ref="E579:F579"/>
    <mergeCell ref="E580:F580"/>
    <mergeCell ref="H582:I582"/>
    <mergeCell ref="E585:F585"/>
    <mergeCell ref="E586:F586"/>
    <mergeCell ref="E538:F538"/>
    <mergeCell ref="E539:F539"/>
    <mergeCell ref="E540:F540"/>
    <mergeCell ref="E541:F541"/>
    <mergeCell ref="H543:I543"/>
    <mergeCell ref="E546:F546"/>
    <mergeCell ref="E547:F547"/>
    <mergeCell ref="E548:F548"/>
    <mergeCell ref="E549:F549"/>
    <mergeCell ref="E566:F566"/>
    <mergeCell ref="E567:F567"/>
    <mergeCell ref="E568:F568"/>
    <mergeCell ref="E569:F569"/>
    <mergeCell ref="E570:F570"/>
    <mergeCell ref="H572:I572"/>
    <mergeCell ref="E575:F575"/>
    <mergeCell ref="E576:F576"/>
    <mergeCell ref="E634:F634"/>
    <mergeCell ref="E635:F635"/>
    <mergeCell ref="E587:F587"/>
    <mergeCell ref="E588:F588"/>
    <mergeCell ref="E589:F589"/>
    <mergeCell ref="E590:F590"/>
    <mergeCell ref="H592:I592"/>
    <mergeCell ref="E595:F595"/>
    <mergeCell ref="E596:F596"/>
    <mergeCell ref="E597:F597"/>
    <mergeCell ref="E598:F598"/>
    <mergeCell ref="E599:F599"/>
    <mergeCell ref="E600:F600"/>
    <mergeCell ref="H602:I602"/>
    <mergeCell ref="E605:F605"/>
    <mergeCell ref="E606:F606"/>
    <mergeCell ref="E607:F607"/>
    <mergeCell ref="E608:F608"/>
    <mergeCell ref="E609:F609"/>
    <mergeCell ref="E619:F619"/>
    <mergeCell ref="E620:F620"/>
    <mergeCell ref="H622:I622"/>
    <mergeCell ref="E625:F625"/>
    <mergeCell ref="E626:F626"/>
    <mergeCell ref="E627:F627"/>
    <mergeCell ref="E628:F628"/>
    <mergeCell ref="E629:F629"/>
    <mergeCell ref="H631:I631"/>
    <mergeCell ref="E648:F648"/>
    <mergeCell ref="E649:F649"/>
    <mergeCell ref="H651:I651"/>
    <mergeCell ref="E654:F654"/>
    <mergeCell ref="E655:F655"/>
    <mergeCell ref="E656:F656"/>
    <mergeCell ref="E657:F657"/>
    <mergeCell ref="E658:F658"/>
    <mergeCell ref="H660:I660"/>
    <mergeCell ref="E636:F636"/>
    <mergeCell ref="E637:F637"/>
    <mergeCell ref="E638:F638"/>
    <mergeCell ref="E639:F639"/>
    <mergeCell ref="H641:I641"/>
    <mergeCell ref="E644:F644"/>
    <mergeCell ref="E645:F645"/>
    <mergeCell ref="E646:F646"/>
    <mergeCell ref="E647:F647"/>
    <mergeCell ref="E675:F675"/>
    <mergeCell ref="E676:F676"/>
    <mergeCell ref="H678:I678"/>
    <mergeCell ref="E681:F681"/>
    <mergeCell ref="E682:F682"/>
    <mergeCell ref="E683:F683"/>
    <mergeCell ref="E684:F684"/>
    <mergeCell ref="E685:F685"/>
    <mergeCell ref="H687:I687"/>
    <mergeCell ref="E663:F663"/>
    <mergeCell ref="E664:F664"/>
    <mergeCell ref="E665:F665"/>
    <mergeCell ref="E666:F666"/>
    <mergeCell ref="E667:F667"/>
    <mergeCell ref="H669:I669"/>
    <mergeCell ref="E672:F672"/>
    <mergeCell ref="E673:F673"/>
    <mergeCell ref="E674:F674"/>
    <mergeCell ref="H700:I700"/>
    <mergeCell ref="E703:F703"/>
    <mergeCell ref="E704:F704"/>
    <mergeCell ref="E705:F705"/>
    <mergeCell ref="E706:F706"/>
    <mergeCell ref="E707:F707"/>
    <mergeCell ref="E708:F708"/>
    <mergeCell ref="H710:I710"/>
    <mergeCell ref="E713:F713"/>
    <mergeCell ref="F690:G690"/>
    <mergeCell ref="F691:G691"/>
    <mergeCell ref="F692:G692"/>
    <mergeCell ref="E693:F693"/>
    <mergeCell ref="E694:F694"/>
    <mergeCell ref="E695:F695"/>
    <mergeCell ref="E696:F696"/>
    <mergeCell ref="E697:F697"/>
    <mergeCell ref="E698:F698"/>
    <mergeCell ref="H730:I730"/>
    <mergeCell ref="E733:F733"/>
    <mergeCell ref="E768:F768"/>
    <mergeCell ref="E769:F769"/>
    <mergeCell ref="H771:I771"/>
    <mergeCell ref="E774:F774"/>
    <mergeCell ref="H740:I740"/>
    <mergeCell ref="H751:I751"/>
    <mergeCell ref="H761:I761"/>
    <mergeCell ref="E714:F714"/>
    <mergeCell ref="E715:F715"/>
    <mergeCell ref="E716:F716"/>
    <mergeCell ref="E717:F717"/>
    <mergeCell ref="E718:F718"/>
    <mergeCell ref="H720:I720"/>
    <mergeCell ref="E723:F723"/>
    <mergeCell ref="E724:F724"/>
    <mergeCell ref="E725:F725"/>
    <mergeCell ref="E734:F734"/>
    <mergeCell ref="E735:F735"/>
    <mergeCell ref="E736:F736"/>
    <mergeCell ref="E737:F737"/>
    <mergeCell ref="E738:F738"/>
    <mergeCell ref="F743:G743"/>
    <mergeCell ref="E744:F744"/>
    <mergeCell ref="E745:F745"/>
    <mergeCell ref="E746:F746"/>
    <mergeCell ref="E747:F747"/>
    <mergeCell ref="E748:F748"/>
    <mergeCell ref="E749:F749"/>
    <mergeCell ref="E754:F754"/>
    <mergeCell ref="E755:F755"/>
    <mergeCell ref="E756:F756"/>
    <mergeCell ref="E759:F759"/>
    <mergeCell ref="E726:F726"/>
    <mergeCell ref="E727:F727"/>
    <mergeCell ref="E728:F728"/>
    <mergeCell ref="H781:I781"/>
    <mergeCell ref="E784:F784"/>
    <mergeCell ref="E785:F785"/>
    <mergeCell ref="E786:F786"/>
    <mergeCell ref="E787:F787"/>
    <mergeCell ref="E788:F788"/>
    <mergeCell ref="E789:F789"/>
    <mergeCell ref="H791:I791"/>
    <mergeCell ref="E794:F794"/>
    <mergeCell ref="E836:F836"/>
    <mergeCell ref="E837:F837"/>
    <mergeCell ref="E838:F838"/>
    <mergeCell ref="E839:F839"/>
    <mergeCell ref="E840:F840"/>
    <mergeCell ref="E841:F841"/>
    <mergeCell ref="H843:I843"/>
    <mergeCell ref="E775:F775"/>
    <mergeCell ref="E776:F776"/>
    <mergeCell ref="E777:F777"/>
    <mergeCell ref="E778:F778"/>
    <mergeCell ref="E779:F779"/>
    <mergeCell ref="E830:F830"/>
    <mergeCell ref="F847:G847"/>
    <mergeCell ref="E848:F848"/>
    <mergeCell ref="E849:F849"/>
    <mergeCell ref="E850:F850"/>
    <mergeCell ref="E851:F851"/>
    <mergeCell ref="H853:I853"/>
    <mergeCell ref="E856:F856"/>
    <mergeCell ref="E857:F857"/>
    <mergeCell ref="E858:F858"/>
    <mergeCell ref="E795:F795"/>
    <mergeCell ref="E796:F796"/>
    <mergeCell ref="E797:F797"/>
    <mergeCell ref="E798:F798"/>
    <mergeCell ref="E799:F799"/>
    <mergeCell ref="H801:I801"/>
    <mergeCell ref="E804:F804"/>
    <mergeCell ref="E805:F805"/>
    <mergeCell ref="H832:I832"/>
    <mergeCell ref="E894:F894"/>
    <mergeCell ref="H896:I896"/>
    <mergeCell ref="E899:F899"/>
    <mergeCell ref="E900:F900"/>
    <mergeCell ref="E901:F901"/>
    <mergeCell ref="E902:F902"/>
    <mergeCell ref="E903:F903"/>
    <mergeCell ref="H905:I905"/>
    <mergeCell ref="E908:F908"/>
    <mergeCell ref="E909:F909"/>
    <mergeCell ref="E859:F859"/>
    <mergeCell ref="H861:I861"/>
    <mergeCell ref="E864:F864"/>
    <mergeCell ref="E865:F865"/>
    <mergeCell ref="E866:F866"/>
    <mergeCell ref="E867:F867"/>
    <mergeCell ref="E806:F806"/>
    <mergeCell ref="E807:F807"/>
    <mergeCell ref="E808:F808"/>
    <mergeCell ref="E809:F809"/>
    <mergeCell ref="H811:I811"/>
    <mergeCell ref="E814:F814"/>
    <mergeCell ref="E815:F815"/>
    <mergeCell ref="E816:F816"/>
    <mergeCell ref="E817:F817"/>
    <mergeCell ref="E818:F818"/>
    <mergeCell ref="E819:F819"/>
    <mergeCell ref="H821:I821"/>
    <mergeCell ref="E825:F825"/>
    <mergeCell ref="E826:F826"/>
    <mergeCell ref="E827:F827"/>
    <mergeCell ref="E828:F828"/>
    <mergeCell ref="E920:F920"/>
    <mergeCell ref="E921:F921"/>
    <mergeCell ref="H923:I923"/>
    <mergeCell ref="E926:F926"/>
    <mergeCell ref="E927:F927"/>
    <mergeCell ref="E928:F928"/>
    <mergeCell ref="E929:F929"/>
    <mergeCell ref="E930:F930"/>
    <mergeCell ref="H932:I932"/>
    <mergeCell ref="E910:F910"/>
    <mergeCell ref="E911:F911"/>
    <mergeCell ref="E912:F912"/>
    <mergeCell ref="H914:I914"/>
    <mergeCell ref="E917:F917"/>
    <mergeCell ref="E918:F918"/>
    <mergeCell ref="E919:F919"/>
    <mergeCell ref="H869:I869"/>
    <mergeCell ref="E872:F872"/>
    <mergeCell ref="E873:F873"/>
    <mergeCell ref="E874:F874"/>
    <mergeCell ref="E875:F875"/>
    <mergeCell ref="H877:I877"/>
    <mergeCell ref="F880:G880"/>
    <mergeCell ref="E881:F881"/>
    <mergeCell ref="E882:F882"/>
    <mergeCell ref="E883:F883"/>
    <mergeCell ref="E884:F884"/>
    <mergeCell ref="E885:F885"/>
    <mergeCell ref="H887:I887"/>
    <mergeCell ref="E890:F890"/>
    <mergeCell ref="E891:F891"/>
    <mergeCell ref="E892:F892"/>
    <mergeCell ref="E947:F947"/>
    <mergeCell ref="E948:F948"/>
    <mergeCell ref="E949:F949"/>
    <mergeCell ref="E950:F950"/>
    <mergeCell ref="E951:F951"/>
    <mergeCell ref="H953:I953"/>
    <mergeCell ref="E956:F956"/>
    <mergeCell ref="E957:F957"/>
    <mergeCell ref="E958:F958"/>
    <mergeCell ref="E935:F935"/>
    <mergeCell ref="E936:F936"/>
    <mergeCell ref="E937:F937"/>
    <mergeCell ref="E938:F938"/>
    <mergeCell ref="E939:F939"/>
    <mergeCell ref="H941:I941"/>
    <mergeCell ref="F944:G944"/>
    <mergeCell ref="E945:F945"/>
    <mergeCell ref="E946:F946"/>
    <mergeCell ref="E971:F971"/>
    <mergeCell ref="E972:F972"/>
    <mergeCell ref="E973:F973"/>
    <mergeCell ref="H975:I975"/>
    <mergeCell ref="F978:G978"/>
    <mergeCell ref="E979:F979"/>
    <mergeCell ref="E980:F980"/>
    <mergeCell ref="E981:F981"/>
    <mergeCell ref="E982:F982"/>
    <mergeCell ref="E959:F959"/>
    <mergeCell ref="E960:F960"/>
    <mergeCell ref="E961:F961"/>
    <mergeCell ref="E962:F962"/>
    <mergeCell ref="H964:I964"/>
    <mergeCell ref="E967:F967"/>
    <mergeCell ref="E968:F968"/>
    <mergeCell ref="E969:F969"/>
    <mergeCell ref="E970:F970"/>
    <mergeCell ref="E1012:F1012"/>
    <mergeCell ref="E1013:F1013"/>
    <mergeCell ref="E1014:F1014"/>
    <mergeCell ref="H1016:I1016"/>
    <mergeCell ref="E1019:F1019"/>
    <mergeCell ref="E1020:F1020"/>
    <mergeCell ref="E1021:F1021"/>
    <mergeCell ref="H996:I996"/>
    <mergeCell ref="E999:F999"/>
    <mergeCell ref="E1000:F1000"/>
    <mergeCell ref="E1001:F1001"/>
    <mergeCell ref="E1002:F1002"/>
    <mergeCell ref="E1003:F1003"/>
    <mergeCell ref="E1004:F1004"/>
    <mergeCell ref="H1006:I1006"/>
    <mergeCell ref="E1009:F1009"/>
    <mergeCell ref="E983:F983"/>
    <mergeCell ref="E984:F984"/>
    <mergeCell ref="H986:I986"/>
    <mergeCell ref="E989:F989"/>
    <mergeCell ref="E990:F990"/>
    <mergeCell ref="E991:F991"/>
    <mergeCell ref="E992:F992"/>
    <mergeCell ref="E993:F993"/>
    <mergeCell ref="E994:F994"/>
    <mergeCell ref="H1066:I1066"/>
    <mergeCell ref="E1034:F1034"/>
    <mergeCell ref="H1036:I1036"/>
    <mergeCell ref="E1039:F1039"/>
    <mergeCell ref="E1040:F1040"/>
    <mergeCell ref="E1073:F1073"/>
    <mergeCell ref="H1075:I1075"/>
    <mergeCell ref="E1078:F1078"/>
    <mergeCell ref="E1079:F1079"/>
    <mergeCell ref="E1080:F1080"/>
    <mergeCell ref="E1022:F1022"/>
    <mergeCell ref="E1023:F1023"/>
    <mergeCell ref="E1024:F1024"/>
    <mergeCell ref="H1026:I1026"/>
    <mergeCell ref="E1029:F1029"/>
    <mergeCell ref="E1030:F1030"/>
    <mergeCell ref="E1031:F1031"/>
    <mergeCell ref="E1032:F1032"/>
    <mergeCell ref="E1033:F1033"/>
    <mergeCell ref="E1041:F1041"/>
    <mergeCell ref="E1042:F1042"/>
    <mergeCell ref="E1043:F1043"/>
    <mergeCell ref="E1044:F1044"/>
    <mergeCell ref="H1046:I1046"/>
    <mergeCell ref="E1049:F1049"/>
    <mergeCell ref="E1050:F1050"/>
    <mergeCell ref="E1051:F1051"/>
    <mergeCell ref="E1052:F1052"/>
    <mergeCell ref="E1053:F1053"/>
    <mergeCell ref="E1054:F1054"/>
    <mergeCell ref="H1056:I1056"/>
    <mergeCell ref="E1059:F1059"/>
    <mergeCell ref="H1138:I1138"/>
    <mergeCell ref="E1141:F1141"/>
    <mergeCell ref="H1120:I1120"/>
    <mergeCell ref="E1090:F1090"/>
    <mergeCell ref="E1091:F1091"/>
    <mergeCell ref="H1093:I1093"/>
    <mergeCell ref="E1096:F1096"/>
    <mergeCell ref="E1097:F1097"/>
    <mergeCell ref="E1098:F1098"/>
    <mergeCell ref="E1099:F1099"/>
    <mergeCell ref="E1100:F1100"/>
    <mergeCell ref="H1102:I1102"/>
    <mergeCell ref="E1081:F1081"/>
    <mergeCell ref="E1082:F1082"/>
    <mergeCell ref="H1084:I1084"/>
    <mergeCell ref="E1087:F1087"/>
    <mergeCell ref="E1088:F1088"/>
    <mergeCell ref="E1089:F1089"/>
    <mergeCell ref="H1189:I1189"/>
    <mergeCell ref="E1196:F1196"/>
    <mergeCell ref="E1197:F1197"/>
    <mergeCell ref="H1199:I1199"/>
    <mergeCell ref="E1206:F1206"/>
    <mergeCell ref="E1207:F1207"/>
    <mergeCell ref="H1209:I1209"/>
    <mergeCell ref="E1143:F1143"/>
    <mergeCell ref="E1144:F1144"/>
    <mergeCell ref="E1145:F1145"/>
    <mergeCell ref="H1147:I1147"/>
    <mergeCell ref="F1150:G1150"/>
    <mergeCell ref="E1151:F1151"/>
    <mergeCell ref="E1152:F1152"/>
    <mergeCell ref="E1153:F1153"/>
    <mergeCell ref="E1154:F1154"/>
    <mergeCell ref="E1105:F1105"/>
    <mergeCell ref="E1106:F1106"/>
    <mergeCell ref="E1107:F1107"/>
    <mergeCell ref="E1108:F1108"/>
    <mergeCell ref="E1109:F1109"/>
    <mergeCell ref="H1111:I1111"/>
    <mergeCell ref="E1114:F1114"/>
    <mergeCell ref="E1115:F1115"/>
    <mergeCell ref="E1142:F1142"/>
    <mergeCell ref="E1127:F1127"/>
    <mergeCell ref="H1129:I1129"/>
    <mergeCell ref="E1132:F1132"/>
    <mergeCell ref="E1133:F1133"/>
    <mergeCell ref="E1134:F1134"/>
    <mergeCell ref="E1135:F1135"/>
    <mergeCell ref="E1136:F1136"/>
    <mergeCell ref="E223:F223"/>
    <mergeCell ref="E224:F224"/>
    <mergeCell ref="E225:F225"/>
    <mergeCell ref="E226:F226"/>
    <mergeCell ref="E227:F227"/>
    <mergeCell ref="E1399:F1399"/>
    <mergeCell ref="E1435:F1435"/>
    <mergeCell ref="E1443:F1443"/>
    <mergeCell ref="E1444:F1444"/>
    <mergeCell ref="E1405:F1405"/>
    <mergeCell ref="E1406:F1406"/>
    <mergeCell ref="E1316:F1316"/>
    <mergeCell ref="E240:F240"/>
    <mergeCell ref="E241:F241"/>
    <mergeCell ref="E242:F242"/>
    <mergeCell ref="E266:F266"/>
    <mergeCell ref="E1155:F1155"/>
    <mergeCell ref="E331:F331"/>
    <mergeCell ref="E332:F332"/>
    <mergeCell ref="E1288:F1288"/>
    <mergeCell ref="E1314:F1314"/>
    <mergeCell ref="E1281:F1281"/>
    <mergeCell ref="E1282:F1282"/>
    <mergeCell ref="E273:F273"/>
    <mergeCell ref="E274:F274"/>
    <mergeCell ref="E430:F430"/>
    <mergeCell ref="E1060:F1060"/>
    <mergeCell ref="E1061:F1061"/>
    <mergeCell ref="E1062:F1062"/>
    <mergeCell ref="E1063:F1063"/>
    <mergeCell ref="E1010:F1010"/>
    <mergeCell ref="E1011:F1011"/>
    <mergeCell ref="H1157:I1157"/>
    <mergeCell ref="E1160:F1160"/>
    <mergeCell ref="E1161:F1161"/>
    <mergeCell ref="E1162:F1162"/>
    <mergeCell ref="E1163:F1163"/>
    <mergeCell ref="E1164:F1164"/>
    <mergeCell ref="E1212:F1212"/>
    <mergeCell ref="E1213:F1213"/>
    <mergeCell ref="E1165:F1165"/>
    <mergeCell ref="E1166:F1166"/>
    <mergeCell ref="E1167:F1167"/>
    <mergeCell ref="E1174:F1174"/>
    <mergeCell ref="E1175:F1175"/>
    <mergeCell ref="E1176:F1176"/>
    <mergeCell ref="E375:F375"/>
    <mergeCell ref="E376:F376"/>
    <mergeCell ref="E335:F335"/>
    <mergeCell ref="H337:I337"/>
    <mergeCell ref="E340:F340"/>
    <mergeCell ref="E341:F341"/>
    <mergeCell ref="E342:F342"/>
    <mergeCell ref="E343:F343"/>
    <mergeCell ref="E344:F344"/>
    <mergeCell ref="H346:I346"/>
    <mergeCell ref="E349:F349"/>
    <mergeCell ref="E407:F407"/>
    <mergeCell ref="E408:F408"/>
    <mergeCell ref="E409:F409"/>
    <mergeCell ref="E410:F410"/>
    <mergeCell ref="E411:F411"/>
    <mergeCell ref="E428:F428"/>
    <mergeCell ref="E429:F429"/>
    <mergeCell ref="H1284:I1284"/>
    <mergeCell ref="E1290:F1290"/>
    <mergeCell ref="E1291:F1291"/>
    <mergeCell ref="H1293:I1293"/>
    <mergeCell ref="E1299:F1299"/>
    <mergeCell ref="E1300:F1300"/>
    <mergeCell ref="H1302:I1302"/>
    <mergeCell ref="E1307:F1307"/>
    <mergeCell ref="E1308:F1308"/>
    <mergeCell ref="H1310:I1310"/>
    <mergeCell ref="E431:F431"/>
    <mergeCell ref="E1183:F1183"/>
    <mergeCell ref="E1184:F1184"/>
    <mergeCell ref="E1185:F1185"/>
    <mergeCell ref="E206:F206"/>
    <mergeCell ref="H208:I208"/>
    <mergeCell ref="E211:F211"/>
    <mergeCell ref="E212:F212"/>
    <mergeCell ref="E213:F213"/>
    <mergeCell ref="E214:F214"/>
    <mergeCell ref="E215:F215"/>
    <mergeCell ref="E216:F216"/>
    <mergeCell ref="E217:F217"/>
    <mergeCell ref="E218:F218"/>
    <mergeCell ref="H220:I220"/>
    <mergeCell ref="E228:F228"/>
    <mergeCell ref="E229:F229"/>
    <mergeCell ref="E230:F230"/>
    <mergeCell ref="H232:I232"/>
    <mergeCell ref="E235:F235"/>
    <mergeCell ref="E236:F236"/>
    <mergeCell ref="E272:F272"/>
    <mergeCell ref="H413:I413"/>
    <mergeCell ref="E416:F416"/>
    <mergeCell ref="E417:F417"/>
    <mergeCell ref="E418:F418"/>
    <mergeCell ref="E419:F419"/>
    <mergeCell ref="E420:F420"/>
    <mergeCell ref="E421:F421"/>
    <mergeCell ref="H423:I423"/>
    <mergeCell ref="E426:F426"/>
    <mergeCell ref="H401:I401"/>
    <mergeCell ref="E350:F350"/>
    <mergeCell ref="E351:F351"/>
    <mergeCell ref="E352:F352"/>
    <mergeCell ref="E353:F353"/>
    <mergeCell ref="E354:F354"/>
    <mergeCell ref="H356:I356"/>
    <mergeCell ref="F359:G359"/>
    <mergeCell ref="F360:G360"/>
    <mergeCell ref="H371:I371"/>
    <mergeCell ref="H380:I380"/>
    <mergeCell ref="H391:I391"/>
    <mergeCell ref="E1472:F1472"/>
    <mergeCell ref="E1473:F1473"/>
    <mergeCell ref="F404:G404"/>
    <mergeCell ref="E405:F405"/>
    <mergeCell ref="E406:F406"/>
    <mergeCell ref="C1:D1"/>
    <mergeCell ref="E1:F1"/>
    <mergeCell ref="C2:D2"/>
    <mergeCell ref="A3:J3"/>
    <mergeCell ref="E829:F829"/>
    <mergeCell ref="E764:F764"/>
    <mergeCell ref="E765:F765"/>
    <mergeCell ref="E766:F766"/>
    <mergeCell ref="E767:F767"/>
    <mergeCell ref="E560:F560"/>
    <mergeCell ref="E610:F610"/>
    <mergeCell ref="H612:I612"/>
    <mergeCell ref="E615:F615"/>
    <mergeCell ref="E616:F616"/>
    <mergeCell ref="E617:F617"/>
    <mergeCell ref="E618:F618"/>
    <mergeCell ref="E757:F757"/>
    <mergeCell ref="E758:F758"/>
    <mergeCell ref="H433:I433"/>
    <mergeCell ref="E436:F436"/>
    <mergeCell ref="E437:F437"/>
    <mergeCell ref="E237:F237"/>
    <mergeCell ref="E238:F238"/>
    <mergeCell ref="E239:F239"/>
    <mergeCell ref="E441:F441"/>
    <mergeCell ref="H443:I443"/>
    <mergeCell ref="F446:G446"/>
    <mergeCell ref="E1470:F1470"/>
    <mergeCell ref="E1471:F1471"/>
    <mergeCell ref="E438:F438"/>
    <mergeCell ref="E439:F439"/>
    <mergeCell ref="E440:F440"/>
    <mergeCell ref="E1193:F1193"/>
    <mergeCell ref="E1194:F1194"/>
    <mergeCell ref="E1195:F1195"/>
    <mergeCell ref="E893:F893"/>
    <mergeCell ref="E1064:F1064"/>
    <mergeCell ref="E1069:F1069"/>
    <mergeCell ref="E1070:F1070"/>
    <mergeCell ref="E1071:F1071"/>
    <mergeCell ref="E1072:F1072"/>
    <mergeCell ref="E1116:F1116"/>
    <mergeCell ref="E1117:F1117"/>
    <mergeCell ref="E1118:F1118"/>
    <mergeCell ref="E1123:F1123"/>
    <mergeCell ref="E1124:F1124"/>
    <mergeCell ref="E1125:F1125"/>
    <mergeCell ref="E1126:F1126"/>
    <mergeCell ref="E1192:F1192"/>
    <mergeCell ref="E1455:F1455"/>
    <mergeCell ref="E1456:F1456"/>
    <mergeCell ref="E1449:F1449"/>
    <mergeCell ref="E1450:F1450"/>
    <mergeCell ref="E1451:F1451"/>
    <mergeCell ref="E1452:F1452"/>
    <mergeCell ref="E1317:F1317"/>
    <mergeCell ref="E1331:F1331"/>
    <mergeCell ref="E1332:F1332"/>
    <mergeCell ref="E1333:F1333"/>
    <mergeCell ref="E1481:F1481"/>
    <mergeCell ref="H1483:I1483"/>
    <mergeCell ref="E2:F2"/>
    <mergeCell ref="E1251:F1251"/>
    <mergeCell ref="E1252:F1252"/>
    <mergeCell ref="E1202:F1202"/>
    <mergeCell ref="E1203:F1203"/>
    <mergeCell ref="E1204:F1204"/>
    <mergeCell ref="E1205:F1205"/>
    <mergeCell ref="E1241:F1241"/>
    <mergeCell ref="E1242:F1242"/>
    <mergeCell ref="E1315:F1315"/>
    <mergeCell ref="E1322:F1322"/>
    <mergeCell ref="E1323:F1323"/>
    <mergeCell ref="E1324:F1324"/>
    <mergeCell ref="E1414:F1414"/>
    <mergeCell ref="E1415:F1415"/>
    <mergeCell ref="E1404:F1404"/>
    <mergeCell ref="E1243:F1243"/>
    <mergeCell ref="E1250:F1250"/>
    <mergeCell ref="E1370:F1370"/>
    <mergeCell ref="E1454:F1454"/>
    <mergeCell ref="E1377:F1377"/>
    <mergeCell ref="E1378:F1378"/>
    <mergeCell ref="E1379:F1379"/>
    <mergeCell ref="F1460:G1460"/>
    <mergeCell ref="E1461:F1461"/>
    <mergeCell ref="E1462:F1462"/>
    <mergeCell ref="E1463:F1463"/>
    <mergeCell ref="E1464:F1464"/>
    <mergeCell ref="H1466:I1466"/>
    <mergeCell ref="E1469:F1469"/>
    <mergeCell ref="E1510:F1510"/>
    <mergeCell ref="H1512:I1512"/>
    <mergeCell ref="F507:G507"/>
    <mergeCell ref="E508:F508"/>
    <mergeCell ref="E509:F509"/>
    <mergeCell ref="E510:F510"/>
    <mergeCell ref="H512:I512"/>
    <mergeCell ref="E1498:F1498"/>
    <mergeCell ref="E1499:F1499"/>
    <mergeCell ref="E1500:F1500"/>
    <mergeCell ref="E1501:F1501"/>
    <mergeCell ref="H1503:I1503"/>
    <mergeCell ref="E1506:F1506"/>
    <mergeCell ref="E1507:F1507"/>
    <mergeCell ref="E1508:F1508"/>
    <mergeCell ref="E1509:F1509"/>
    <mergeCell ref="F1486:G1486"/>
    <mergeCell ref="E1487:F1487"/>
    <mergeCell ref="E1488:F1488"/>
    <mergeCell ref="E1489:F1489"/>
    <mergeCell ref="E1490:F1490"/>
    <mergeCell ref="E1491:F1491"/>
    <mergeCell ref="H1493:I1493"/>
    <mergeCell ref="E1496:F1496"/>
    <mergeCell ref="E1497:F1497"/>
    <mergeCell ref="E1474:F1474"/>
    <mergeCell ref="E1475:F1475"/>
    <mergeCell ref="E1476:F1476"/>
    <mergeCell ref="E1477:F1477"/>
    <mergeCell ref="E1478:F1478"/>
    <mergeCell ref="E1479:F1479"/>
    <mergeCell ref="E1480:F1480"/>
  </mergeCells>
  <printOptions horizontalCentered="1"/>
  <pageMargins left="0.23622047244094491" right="0.23622047244094491" top="0.74803149606299213" bottom="0.74803149606299213" header="0.31496062992125984" footer="0.31496062992125984"/>
  <pageSetup paperSize="9" scale="46" orientation="portrait" r:id="rId1"/>
  <headerFooter>
    <oddHeader>&amp;L &amp;C</oddHeader>
    <oddFooter>&amp;C&amp;A</oddFooter>
  </headerFooter>
  <rowBreaks count="12" manualBreakCount="12">
    <brk id="153" max="9" man="1"/>
    <brk id="222" max="9" man="1"/>
    <brk id="339" max="9" man="1"/>
    <brk id="466" max="9" man="1"/>
    <brk id="768" max="9" man="1"/>
    <brk id="845" max="9" man="1"/>
    <brk id="898" max="9" man="1"/>
    <brk id="950" max="9" man="1"/>
    <brk id="1048" max="9" man="1"/>
    <brk id="1293" max="9" man="1"/>
    <brk id="1351" max="9" man="1"/>
    <brk id="140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17" ma:contentTypeDescription="Crie um novo documento." ma:contentTypeScope="" ma:versionID="a7f7647cd82e6c0ef6a454de4f5e9af8">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1ef7a70336e8a9e982e312bc3a575b73"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9a71158-161a-4975-9085-a23cdc7314d1" xsi:nil="true"/>
    <lcf76f155ced4ddcb4097134ff3c332f xmlns="557eb367-198c-46dc-ada1-4c51bf30df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1E7F1-F860-46F2-804B-81959B9BE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71158-161a-4975-9085-a23cdc7314d1"/>
    <ds:schemaRef ds:uri="557eb367-198c-46dc-ada1-4c51bf30d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96081-9393-4CE8-AAA3-0B14B150503D}">
  <ds:schemaRefs>
    <ds:schemaRef ds:uri="http://schemas.microsoft.com/office/2006/metadata/properties"/>
    <ds:schemaRef ds:uri="http://schemas.microsoft.com/office/infopath/2007/PartnerControls"/>
    <ds:schemaRef ds:uri="f9a71158-161a-4975-9085-a23cdc7314d1"/>
    <ds:schemaRef ds:uri="557eb367-198c-46dc-ada1-4c51bf30dfa8"/>
  </ds:schemaRefs>
</ds:datastoreItem>
</file>

<file path=customXml/itemProps3.xml><?xml version="1.0" encoding="utf-8"?>
<ds:datastoreItem xmlns:ds="http://schemas.openxmlformats.org/officeDocument/2006/customXml" ds:itemID="{20AD459E-843B-4136-834C-5890095A4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COMPOSIÇÕES</vt:lpstr>
      <vt:lpstr>COMPOSIÇÕES!Area_de_impressao</vt:lpstr>
      <vt:lpstr>COMPOSIÇÕES!Titulos_de_impressao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Divino Ferreira Jacques - 7147</cp:lastModifiedBy>
  <cp:revision>1</cp:revision>
  <dcterms:created xsi:type="dcterms:W3CDTF">2020-03-26T20:00:42Z</dcterms:created>
  <dcterms:modified xsi:type="dcterms:W3CDTF">2024-02-02T17:24:37Z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0x0101002B5FF790D3F6E048994438A7A33CCFE3</vt:lpwstr>
  </property>
  <property fmtid="{D5CDD505-2E9C-101B-9397-08002B2CF9AE}" pid="4" name="Order">
    <vt:r8>181406700</vt:r8>
  </property>
  <property fmtid="{D5CDD505-2E9C-101B-9397-08002B2CF9AE}" pid="5" name="TemplateUrl">
    <vt:lpwstr/>
  </property>
  <property fmtid="{D5CDD505-2E9C-101B-9397-08002B2CF9AE}" pid="6" name="xd_ProgID">
    <vt:lpwstr/>
  </property>
  <property fmtid="{D5CDD505-2E9C-101B-9397-08002B2CF9AE}" pid="7" name="xd_Signature">
    <vt:bool>false</vt:bool>
  </property>
  <property fmtid="{D5CDD505-2E9C-101B-9397-08002B2CF9AE}" pid="8" name="MediaServiceImageTags">
    <vt:lpwstr/>
  </property>
</Properties>
</file>